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35" windowWidth="21075" windowHeight="10005"/>
  </bookViews>
  <sheets>
    <sheet name="Blad1" sheetId="1" r:id="rId1"/>
    <sheet name="Blad2" sheetId="2" r:id="rId2"/>
    <sheet name="Blad3" sheetId="3" r:id="rId3"/>
  </sheets>
  <externalReferences>
    <externalReference r:id="rId4"/>
  </externalReferences>
  <definedNames>
    <definedName name="afdeling">[1]Standaardgegevens!$A$2:$A$8</definedName>
    <definedName name="blok">[1]Standaardgegevens!$C$2:$C$20</definedName>
    <definedName name="faciliteiten">[1]Standaardgegevens!$G$2:$G$20</definedName>
    <definedName name="herk">[1]Standaardgegevens!$E$2:$E$3</definedName>
    <definedName name="herk.">[1]Standaardgegevens!$E$2:$E$3</definedName>
    <definedName name="hulpmiddelen">[1]Standaardgegevens!$F$2:$F$20</definedName>
    <definedName name="Jaar">[1]Standaardgegevens!$A$21:$A$22</definedName>
    <definedName name="JaNee">[1]Standaardgegevens!$A$17:$A$18</definedName>
    <definedName name="min.">[1]Standaardgegevens!$D$2:$D$20</definedName>
    <definedName name="Onderdeel">[1]Standaardgegevens!$I$2:$I$3</definedName>
    <definedName name="Onderdeel_AG5">[1]Standaardgegevens!$J$2:$J$4</definedName>
    <definedName name="Toetscode_AG5">[1]Standaardgegevens!$L$2:$L$65</definedName>
    <definedName name="Toetscode_Examenjaar">[1]Standaardgegevens!$K$2:$K$50</definedName>
    <definedName name="Toetscode_leerjaar_4">[1]Standaardgegevens!$M$2:$M80</definedName>
    <definedName name="toetswijze">[1]Standaardgegevens!$B$2:$B$20</definedName>
    <definedName name="vak_code">[1]Standaardgegevens!$H$2:$H$40</definedName>
  </definedNames>
  <calcPr calcId="145621"/>
</workbook>
</file>

<file path=xl/calcChain.xml><?xml version="1.0" encoding="utf-8"?>
<calcChain xmlns="http://schemas.openxmlformats.org/spreadsheetml/2006/main">
  <c r="H14" i="2" l="1"/>
  <c r="I3" i="2"/>
  <c r="J3" i="1"/>
  <c r="H9" i="1"/>
</calcChain>
</file>

<file path=xl/comments1.xml><?xml version="1.0" encoding="utf-8"?>
<comments xmlns="http://schemas.openxmlformats.org/spreadsheetml/2006/main">
  <authors>
    <author>G. Roos</author>
  </authors>
  <commentList>
    <comment ref="K1" authorId="0">
      <text>
        <r>
          <rPr>
            <sz val="10"/>
            <color indexed="81"/>
            <rFont val="Tahoma"/>
            <family val="2"/>
          </rPr>
          <t xml:space="preserve">Vul voor elk tabblad (zie onder) het juiste PTA in. Sla dan dit bestand  ONDER DEZELFDE NAAM op in de map PTA 0910 definitief. Het is niet toegestaan dit bestand in delen aan te leveren.
Alleen de groene en witte velden kunnen bewerkt worden. Bij het aanklikken van een groene veld wordt een driehoekje zichtbaar. Klik op dit driehoekje. Je ziet nu een keuzemenu. Klik de gewenste keuze aan. Gebruik scrollbar. 
Bij sommige keuzemenu's is de optie:  </t>
        </r>
        <r>
          <rPr>
            <i/>
            <sz val="10"/>
            <color indexed="81"/>
            <rFont val="Tahoma"/>
            <family val="2"/>
          </rPr>
          <t xml:space="preserve">anders </t>
        </r>
        <r>
          <rPr>
            <sz val="10"/>
            <color indexed="81"/>
            <rFont val="Tahoma"/>
            <family val="2"/>
          </rPr>
          <t xml:space="preserve"> mogelijk. In dat geval kan in het witte veld achteraan worden gevuld. Bij de witte velden is de invoer geheel vrij; alleen is per kolom een max. aantal tekens te gebruiken. Je moet daar binnen blijven. Gebruik eventueel de kolom TOELICHTING.
Als je de muisaanwijzer zet op een veld met een klein rood driehoekje rechtsboven zie je een korte toelichting. 
Je kunt de keuze in een bepaald  WIT veld gewoon kopiëren naar een ander  WIT veld.</t>
        </r>
        <r>
          <rPr>
            <b/>
            <sz val="12"/>
            <color indexed="81"/>
            <rFont val="Tahoma"/>
            <family val="2"/>
          </rPr>
          <t xml:space="preserve">
</t>
        </r>
      </text>
    </comment>
    <comment ref="F2" authorId="0">
      <text>
        <r>
          <rPr>
            <sz val="8"/>
            <color indexed="81"/>
            <rFont val="Tahoma"/>
            <family val="2"/>
          </rPr>
          <t>Nieuw of aangepast</t>
        </r>
        <r>
          <rPr>
            <b/>
            <sz val="10"/>
            <color indexed="81"/>
            <rFont val="Tahoma"/>
            <family val="2"/>
          </rPr>
          <t xml:space="preserve">
</t>
        </r>
      </text>
    </comment>
    <comment ref="L2" authorId="0">
      <text>
        <r>
          <rPr>
            <sz val="10"/>
            <color indexed="81"/>
            <rFont val="Tahoma"/>
            <family val="2"/>
          </rPr>
          <t xml:space="preserve">schrijf- en tekenmateriaal
liniaal en vlakgum 
GEWONE rekenmachine
geodriehoek en passer
</t>
        </r>
      </text>
    </comment>
    <comment ref="O3" authorId="0">
      <text>
        <r>
          <rPr>
            <sz val="10"/>
            <color indexed="81"/>
            <rFont val="Tahoma"/>
            <family val="2"/>
          </rPr>
          <t>Naam opsteller en 
contactpersoon
namens sectie</t>
        </r>
        <r>
          <rPr>
            <b/>
            <sz val="8"/>
            <color indexed="81"/>
            <rFont val="Tahoma"/>
            <family val="2"/>
          </rPr>
          <t xml:space="preserve">
</t>
        </r>
        <r>
          <rPr>
            <sz val="8"/>
            <color indexed="81"/>
            <rFont val="Tahoma"/>
            <family val="2"/>
          </rPr>
          <t xml:space="preserve">
</t>
        </r>
      </text>
    </comment>
    <comment ref="B4" authorId="0">
      <text>
        <r>
          <rPr>
            <sz val="12"/>
            <color indexed="81"/>
            <rFont val="Tahoma"/>
            <family val="2"/>
          </rPr>
          <t xml:space="preserve">Voor informatie over de 
examenprogramma's en de inhoud van de examen-eenheden: zie tabblad 
</t>
        </r>
        <r>
          <rPr>
            <b/>
            <sz val="12"/>
            <color indexed="81"/>
            <rFont val="Tahoma"/>
            <family val="2"/>
          </rPr>
          <t>lees mij eerst</t>
        </r>
        <r>
          <rPr>
            <sz val="12"/>
            <color indexed="81"/>
            <rFont val="Tahoma"/>
            <family val="2"/>
          </rPr>
          <t xml:space="preserve">
</t>
        </r>
      </text>
    </comment>
    <comment ref="J4" authorId="0">
      <text>
        <r>
          <rPr>
            <sz val="10"/>
            <color indexed="81"/>
            <rFont val="Tahoma"/>
            <family val="2"/>
          </rPr>
          <t>geef bij mondeling van groep van 2 of 4 leerlingen de 
duur per groep aan</t>
        </r>
        <r>
          <rPr>
            <b/>
            <sz val="10"/>
            <color indexed="81"/>
            <rFont val="Tahoma"/>
            <family val="2"/>
          </rPr>
          <t xml:space="preserve">
</t>
        </r>
        <r>
          <rPr>
            <sz val="10"/>
            <color indexed="81"/>
            <rFont val="Tahoma"/>
            <family val="2"/>
          </rPr>
          <t xml:space="preserve">
</t>
        </r>
      </text>
    </comment>
    <comment ref="B5" authorId="0">
      <text>
        <r>
          <rPr>
            <sz val="9"/>
            <color indexed="81"/>
            <rFont val="Tahoma"/>
            <family val="2"/>
          </rPr>
          <t>Noteer de toetscode</t>
        </r>
        <r>
          <rPr>
            <sz val="8"/>
            <color indexed="81"/>
            <rFont val="Tahoma"/>
            <family val="2"/>
          </rPr>
          <t xml:space="preserve">
</t>
        </r>
      </text>
    </comment>
    <comment ref="C5" authorId="0">
      <text>
        <r>
          <rPr>
            <sz val="9"/>
            <color indexed="81"/>
            <rFont val="Tahoma"/>
            <family val="2"/>
          </rPr>
          <t>max. 100 tekens
per regel</t>
        </r>
        <r>
          <rPr>
            <sz val="8"/>
            <color indexed="81"/>
            <rFont val="Tahoma"/>
            <family val="2"/>
          </rPr>
          <t xml:space="preserve">
</t>
        </r>
      </text>
    </comment>
  </commentList>
</comments>
</file>

<file path=xl/comments2.xml><?xml version="1.0" encoding="utf-8"?>
<comments xmlns="http://schemas.openxmlformats.org/spreadsheetml/2006/main">
  <authors>
    <author>G. Roos</author>
    <author>Martinus College</author>
  </authors>
  <commentList>
    <comment ref="J1" authorId="0">
      <text>
        <r>
          <rPr>
            <sz val="10"/>
            <color indexed="81"/>
            <rFont val="Tahoma"/>
            <family val="2"/>
          </rPr>
          <t xml:space="preserve">Vul voor elk tabblad (zie onder) het juiste PTA in. Sla dan dit bestand  ONDER DEZELFDE NAAM op in de map PTA 0910 definitief. Het is niet toegestaan dit bestand in delen aan te leveren.
Alleen de groene en witte velden kunnen bewerkt worden. Bij het aanklikken van een groene veld wordt een driehoekje zichtbaar. Klik op dit driehoekje. Je ziet nu een keuzemenu. Klik de gewenste keuze aan. Gebruik scrollbar. 
Bij sommige keuzemenu's is de optie:  </t>
        </r>
        <r>
          <rPr>
            <i/>
            <sz val="10"/>
            <color indexed="81"/>
            <rFont val="Tahoma"/>
            <family val="2"/>
          </rPr>
          <t xml:space="preserve">anders </t>
        </r>
        <r>
          <rPr>
            <sz val="10"/>
            <color indexed="81"/>
            <rFont val="Tahoma"/>
            <family val="2"/>
          </rPr>
          <t xml:space="preserve"> mogelijk. In dat geval kan in het witte veld achteraan worden gevuld. Bij de witte velden is de invoer geheel vrij; alleen is per kolom een max. aantal tekens te gebruiken. Je moet daar binnen blijven. Gebruik eventueel de kolom TOELICHTING.
Als je de muisaanwijzer zet op een veld met een klein rood driehoekje rechtsboven zie je een korte toelichting. 
Je kunt de keuze in een bepaald  WIT veld gewoon kopiëren naar een ander  WIT veld.</t>
        </r>
        <r>
          <rPr>
            <b/>
            <sz val="12"/>
            <color indexed="81"/>
            <rFont val="Tahoma"/>
            <family val="2"/>
          </rPr>
          <t xml:space="preserve">
</t>
        </r>
      </text>
    </comment>
    <comment ref="F2" authorId="0">
      <text>
        <r>
          <rPr>
            <sz val="8"/>
            <color indexed="81"/>
            <rFont val="Tahoma"/>
            <family val="2"/>
          </rPr>
          <t>Nieuw of aangepast</t>
        </r>
        <r>
          <rPr>
            <b/>
            <sz val="10"/>
            <color indexed="81"/>
            <rFont val="Tahoma"/>
            <family val="2"/>
          </rPr>
          <t xml:space="preserve">
</t>
        </r>
      </text>
    </comment>
    <comment ref="K2" authorId="0">
      <text>
        <r>
          <rPr>
            <sz val="10"/>
            <color indexed="81"/>
            <rFont val="Tahoma"/>
            <family val="2"/>
          </rPr>
          <t xml:space="preserve">schrijf- en tekenmateriaal
liniaal en vlakgum 
GEWONE rekenmachine
geodriehoek en passer
</t>
        </r>
      </text>
    </comment>
    <comment ref="N3" authorId="1">
      <text>
        <r>
          <rPr>
            <b/>
            <sz val="8"/>
            <color indexed="81"/>
            <rFont val="Tahoma"/>
            <family val="2"/>
          </rPr>
          <t>Martinus College:</t>
        </r>
        <r>
          <rPr>
            <sz val="8"/>
            <color indexed="81"/>
            <rFont val="Tahoma"/>
            <family val="2"/>
          </rPr>
          <t xml:space="preserve">
na controler afgedrukte versie</t>
        </r>
      </text>
    </comment>
    <comment ref="B4" authorId="0">
      <text>
        <r>
          <rPr>
            <sz val="12"/>
            <color indexed="81"/>
            <rFont val="Tahoma"/>
            <family val="2"/>
          </rPr>
          <t xml:space="preserve">Voor informatie over de 
examenprogramma's en de inhoud van de examen-eenheden: zie tabblad 
</t>
        </r>
        <r>
          <rPr>
            <b/>
            <sz val="12"/>
            <color indexed="81"/>
            <rFont val="Tahoma"/>
            <family val="2"/>
          </rPr>
          <t>lees mij eerst</t>
        </r>
        <r>
          <rPr>
            <sz val="12"/>
            <color indexed="81"/>
            <rFont val="Tahoma"/>
            <family val="2"/>
          </rPr>
          <t xml:space="preserve">
</t>
        </r>
      </text>
    </comment>
    <comment ref="I4" authorId="0">
      <text>
        <r>
          <rPr>
            <sz val="10"/>
            <color indexed="81"/>
            <rFont val="Tahoma"/>
            <family val="2"/>
          </rPr>
          <t>geef bij mondeling van groep van 2 of 4 leerlingen de 
duur per groep aan</t>
        </r>
        <r>
          <rPr>
            <b/>
            <sz val="10"/>
            <color indexed="81"/>
            <rFont val="Tahoma"/>
            <family val="2"/>
          </rPr>
          <t xml:space="preserve">
</t>
        </r>
        <r>
          <rPr>
            <sz val="10"/>
            <color indexed="81"/>
            <rFont val="Tahoma"/>
            <family val="2"/>
          </rPr>
          <t xml:space="preserve">
</t>
        </r>
      </text>
    </comment>
    <comment ref="N4" authorId="0">
      <text>
        <r>
          <rPr>
            <b/>
            <sz val="8"/>
            <color indexed="81"/>
            <rFont val="Tahoma"/>
            <family val="2"/>
          </rPr>
          <t xml:space="preserve">Gebruik deze kolom voor aanvullende informatie die elders niet vermeld kan worden </t>
        </r>
      </text>
    </comment>
    <comment ref="B5" authorId="0">
      <text>
        <r>
          <rPr>
            <sz val="9"/>
            <color indexed="81"/>
            <rFont val="Tahoma"/>
            <family val="2"/>
          </rPr>
          <t>Noteer de toetscode</t>
        </r>
        <r>
          <rPr>
            <sz val="8"/>
            <color indexed="81"/>
            <rFont val="Tahoma"/>
            <family val="2"/>
          </rPr>
          <t xml:space="preserve">
</t>
        </r>
      </text>
    </comment>
    <comment ref="C5" authorId="0">
      <text>
        <r>
          <rPr>
            <sz val="9"/>
            <color indexed="81"/>
            <rFont val="Tahoma"/>
            <family val="2"/>
          </rPr>
          <t>max. 100 tekens
per regel</t>
        </r>
        <r>
          <rPr>
            <sz val="8"/>
            <color indexed="81"/>
            <rFont val="Tahoma"/>
            <family val="2"/>
          </rPr>
          <t xml:space="preserve">
</t>
        </r>
      </text>
    </comment>
    <comment ref="N5" authorId="0">
      <text>
        <r>
          <rPr>
            <sz val="9"/>
            <color indexed="81"/>
            <rFont val="Tahoma"/>
            <family val="2"/>
          </rPr>
          <t>max. 30 tekens
 per regel</t>
        </r>
        <r>
          <rPr>
            <b/>
            <sz val="8"/>
            <color indexed="81"/>
            <rFont val="Tahoma"/>
            <family val="2"/>
          </rPr>
          <t xml:space="preserve">
</t>
        </r>
        <r>
          <rPr>
            <sz val="8"/>
            <color indexed="81"/>
            <rFont val="Tahoma"/>
            <family val="2"/>
          </rPr>
          <t xml:space="preserve">
</t>
        </r>
      </text>
    </comment>
  </commentList>
</comments>
</file>

<file path=xl/sharedStrings.xml><?xml version="1.0" encoding="utf-8"?>
<sst xmlns="http://schemas.openxmlformats.org/spreadsheetml/2006/main" count="287" uniqueCount="118">
  <si>
    <t>PTA</t>
  </si>
  <si>
    <t>AFD. +</t>
  </si>
  <si>
    <t>MARTINUSCOLLEGE H/V</t>
  </si>
  <si>
    <t xml:space="preserve">    PROGRAMMA VAN TOETSING EN AFSLUITING 2012-2013</t>
  </si>
  <si>
    <t>KLIK HIER VOOR INFO</t>
  </si>
  <si>
    <t>LRJR.</t>
  </si>
  <si>
    <t>VAKNAAM + VAKCODE</t>
  </si>
  <si>
    <t>IN</t>
  </si>
  <si>
    <t>HER-</t>
  </si>
  <si>
    <t>SOORT PTA</t>
  </si>
  <si>
    <t>SCH.JR.</t>
  </si>
  <si>
    <t>START %</t>
  </si>
  <si>
    <t>DATUM</t>
  </si>
  <si>
    <t>Onderdeel</t>
  </si>
  <si>
    <t>basispakket</t>
  </si>
  <si>
    <t>Weging SE:PO</t>
  </si>
  <si>
    <t>AUTEUR</t>
  </si>
  <si>
    <t>TOETS</t>
  </si>
  <si>
    <t>AG 6</t>
  </si>
  <si>
    <t>natuurkunde - nat</t>
  </si>
  <si>
    <t>TOETS-</t>
  </si>
  <si>
    <t>KANS-</t>
  </si>
  <si>
    <t>nieuw</t>
  </si>
  <si>
    <t>2011-2012</t>
  </si>
  <si>
    <t>SE/PO</t>
  </si>
  <si>
    <t>altijd toegelaten</t>
  </si>
  <si>
    <t>70/30</t>
  </si>
  <si>
    <t>bac</t>
  </si>
  <si>
    <t>NR.</t>
  </si>
  <si>
    <t>Toetscode</t>
  </si>
  <si>
    <t>LEERSTOFOMSCHRIJVING</t>
  </si>
  <si>
    <t>WEEK?</t>
  </si>
  <si>
    <t>BAAR?</t>
  </si>
  <si>
    <t>TOETSWIJZE</t>
  </si>
  <si>
    <t>BLOK</t>
  </si>
  <si>
    <t>Weging</t>
  </si>
  <si>
    <t>DUUR</t>
  </si>
  <si>
    <t>HULPMIDDELEN</t>
  </si>
  <si>
    <t>FACILITEITEN</t>
  </si>
  <si>
    <t>PO9</t>
  </si>
  <si>
    <t>Practicumtoets</t>
  </si>
  <si>
    <t>ja</t>
  </si>
  <si>
    <t>nee</t>
  </si>
  <si>
    <t>practicum</t>
  </si>
  <si>
    <t>PO</t>
  </si>
  <si>
    <t>Binas 5e druk</t>
  </si>
  <si>
    <t>grafische rekenmachine</t>
  </si>
  <si>
    <t>SE 3</t>
  </si>
  <si>
    <t>SE: H 3, 7, 9,10, 15, 19</t>
  </si>
  <si>
    <t>schriftelijk</t>
  </si>
  <si>
    <t>SE</t>
  </si>
  <si>
    <t>SE 4</t>
  </si>
  <si>
    <t>SE: H1,4, 5,6, 12,16,17</t>
  </si>
  <si>
    <t>SE 5</t>
  </si>
  <si>
    <t>SE: H2,11, 13,14, 18,20</t>
  </si>
  <si>
    <t>Leerjaar 4 (2010-2011)</t>
  </si>
  <si>
    <t>PO1</t>
  </si>
  <si>
    <t>Verband bepalen tussen twee grootheden</t>
  </si>
  <si>
    <t>PO2</t>
  </si>
  <si>
    <t>Elektriciteit</t>
  </si>
  <si>
    <t>PO3</t>
  </si>
  <si>
    <t>Statica</t>
  </si>
  <si>
    <t>PO4</t>
  </si>
  <si>
    <t>Warmte</t>
  </si>
  <si>
    <t>SE1</t>
  </si>
  <si>
    <t>Leerjaar 4 (1011)</t>
  </si>
  <si>
    <t>Leerjaar 5 (2011-2012)</t>
  </si>
  <si>
    <t>SE2</t>
  </si>
  <si>
    <t>Leerjaar 5 (1112)</t>
  </si>
  <si>
    <t>PO5</t>
  </si>
  <si>
    <t>Videometen: beweging</t>
  </si>
  <si>
    <t>PO6</t>
  </si>
  <si>
    <t>Roulatiepracticum</t>
  </si>
  <si>
    <t>Po7</t>
  </si>
  <si>
    <t>Zelfstandig onderzoek gedurende AG5</t>
  </si>
  <si>
    <t>PO8</t>
  </si>
  <si>
    <t>Speeltuin</t>
  </si>
  <si>
    <t>Paraaf examensecretaris</t>
  </si>
  <si>
    <t>H4</t>
  </si>
  <si>
    <t>TOELICHTING</t>
  </si>
  <si>
    <t>T1</t>
  </si>
  <si>
    <t>T1:Hoofdstuk 1 Meten</t>
  </si>
  <si>
    <t>T2</t>
  </si>
  <si>
    <t>T2:Hoofdstuk 2 Electriciteit</t>
  </si>
  <si>
    <t>T3</t>
  </si>
  <si>
    <t>T3:Hoofdstuk 3 Optica</t>
  </si>
  <si>
    <t>T4</t>
  </si>
  <si>
    <t>T4:Hoofdstuk 4 Krachten</t>
  </si>
  <si>
    <t>T5</t>
  </si>
  <si>
    <t>T5:Hoofdstuk 5 Brandstof</t>
  </si>
  <si>
    <t>T6</t>
  </si>
  <si>
    <t>T6:Hoofdstuk 6 Beweging</t>
  </si>
  <si>
    <t>T7</t>
  </si>
  <si>
    <t>T7:Hoofdstuk 8 Straling</t>
  </si>
  <si>
    <t>T8</t>
  </si>
  <si>
    <t>T8:Hoofdstuk 9 Automatisering</t>
  </si>
  <si>
    <t>T9</t>
  </si>
  <si>
    <t>Schoolexamentoets over hoofdstuk 4,5,6,</t>
  </si>
  <si>
    <t>P1</t>
  </si>
  <si>
    <t>Meetrapport en verslag</t>
  </si>
  <si>
    <t>P2</t>
  </si>
  <si>
    <t>Practicum krachten</t>
  </si>
  <si>
    <t>P3</t>
  </si>
  <si>
    <t>Videometen</t>
  </si>
  <si>
    <t>P4</t>
  </si>
  <si>
    <t>Werkmap Hoofdstuk 7</t>
  </si>
  <si>
    <t>P5</t>
  </si>
  <si>
    <t>Opdracht ioniserende straling</t>
  </si>
  <si>
    <t>P6</t>
  </si>
  <si>
    <t>Speeltuin (mechanica, hfst 4,5,6)</t>
  </si>
  <si>
    <t>Leerjaar 5 (2013-2014)</t>
  </si>
  <si>
    <t>SE-toets, hoofdstuk 1, 2, 9, 11 en 12</t>
  </si>
  <si>
    <t>SE3</t>
  </si>
  <si>
    <t>SE-toets, hoofdstuk 3, 4, 5, 6, 13 en 14</t>
  </si>
  <si>
    <t>SE4</t>
  </si>
  <si>
    <t>SE-toets, hoofdstuk 1, 2, 8, 9, 10 en 15</t>
  </si>
  <si>
    <t>PO7</t>
  </si>
  <si>
    <t>Keuze- of roulatie- practicum</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</si>
</sst>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sz val="10"/>
      <name val="Arial"/>
      <family val="2"/>
    </font>
    <font>
      <b/>
      <sz val="12"/>
      <name val="Arial"/>
      <family val="2"/>
    </font>
    <font>
      <b/>
      <sz val="10"/>
      <color indexed="8"/>
      <name val="Arial"/>
      <family val="2"/>
    </font>
    <font>
      <b/>
      <sz val="12"/>
      <color indexed="8"/>
      <name val="Arial"/>
      <family val="2"/>
    </font>
    <font>
      <b/>
      <sz val="10"/>
      <name val="Arial"/>
      <family val="2"/>
    </font>
    <font>
      <sz val="10"/>
      <color indexed="10"/>
      <name val="Arial"/>
      <family val="2"/>
    </font>
    <font>
      <b/>
      <sz val="10"/>
      <color rgb="FFFF0000"/>
      <name val="Arial"/>
      <family val="2"/>
    </font>
    <font>
      <strike/>
      <sz val="10"/>
      <name val="Arial"/>
      <family val="2"/>
    </font>
    <font>
      <sz val="10"/>
      <color indexed="81"/>
      <name val="Tahoma"/>
      <family val="2"/>
    </font>
    <font>
      <i/>
      <sz val="10"/>
      <color indexed="81"/>
      <name val="Tahoma"/>
      <family val="2"/>
    </font>
    <font>
      <b/>
      <sz val="12"/>
      <color indexed="81"/>
      <name val="Tahoma"/>
      <family val="2"/>
    </font>
    <font>
      <sz val="8"/>
      <color indexed="81"/>
      <name val="Tahoma"/>
      <family val="2"/>
    </font>
    <font>
      <b/>
      <sz val="10"/>
      <color indexed="81"/>
      <name val="Tahoma"/>
      <family val="2"/>
    </font>
    <font>
      <b/>
      <sz val="8"/>
      <color indexed="81"/>
      <name val="Tahoma"/>
      <family val="2"/>
    </font>
    <font>
      <sz val="12"/>
      <color indexed="81"/>
      <name val="Tahoma"/>
      <family val="2"/>
    </font>
    <font>
      <sz val="9"/>
      <color indexed="81"/>
      <name val="Tahoma"/>
      <family val="2"/>
    </font>
    <font>
      <sz val="20"/>
      <name val="Arial"/>
      <family val="2"/>
    </font>
  </fonts>
  <fills count="7">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rgb="FFFFFF00"/>
        <bgColor indexed="64"/>
      </patternFill>
    </fill>
    <fill>
      <patternFill patternType="solid">
        <fgColor theme="0" tint="-0.14996795556505021"/>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style="thin">
        <color indexed="64"/>
      </bottom>
      <diagonal/>
    </border>
  </borders>
  <cellStyleXfs count="1">
    <xf numFmtId="0" fontId="0" fillId="0" borderId="0"/>
  </cellStyleXfs>
  <cellXfs count="76">
    <xf numFmtId="0" fontId="0" fillId="0" borderId="0" xfId="0"/>
    <xf numFmtId="0" fontId="2" fillId="2" borderId="1" xfId="0" applyFont="1" applyFill="1" applyBorder="1" applyAlignment="1" applyProtection="1">
      <alignment horizontal="center" vertical="center"/>
    </xf>
    <xf numFmtId="0" fontId="3" fillId="2" borderId="2" xfId="0" applyFont="1" applyFill="1" applyBorder="1" applyAlignment="1">
      <alignment horizontal="center"/>
    </xf>
    <xf numFmtId="0" fontId="4" fillId="2" borderId="3" xfId="0" applyFont="1" applyFill="1" applyBorder="1" applyAlignment="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xf>
    <xf numFmtId="49" fontId="3" fillId="2" borderId="3" xfId="0" applyNumberFormat="1" applyFont="1" applyFill="1" applyBorder="1" applyAlignment="1">
      <alignment horizontal="center" vertical="center"/>
    </xf>
    <xf numFmtId="49" fontId="3" fillId="2" borderId="5" xfId="0" applyNumberFormat="1" applyFont="1" applyFill="1" applyBorder="1" applyAlignment="1">
      <alignment horizontal="center" vertical="center"/>
    </xf>
    <xf numFmtId="49" fontId="3" fillId="2" borderId="6" xfId="0" applyNumberFormat="1" applyFont="1" applyFill="1" applyBorder="1" applyAlignment="1">
      <alignment horizontal="center" vertical="center"/>
    </xf>
    <xf numFmtId="0" fontId="0" fillId="2" borderId="7" xfId="0" applyFill="1" applyBorder="1"/>
    <xf numFmtId="0" fontId="3" fillId="2" borderId="8" xfId="0" applyFont="1" applyFill="1" applyBorder="1" applyAlignment="1">
      <alignment horizontal="center"/>
    </xf>
    <xf numFmtId="0" fontId="3" fillId="2" borderId="1" xfId="0" applyFont="1" applyFill="1" applyBorder="1" applyAlignment="1">
      <alignment horizontal="center"/>
    </xf>
    <xf numFmtId="0" fontId="3" fillId="2" borderId="9" xfId="0" applyFont="1" applyFill="1" applyBorder="1" applyAlignment="1">
      <alignment horizontal="center"/>
    </xf>
    <xf numFmtId="0" fontId="3" fillId="2" borderId="1" xfId="0" applyFont="1" applyFill="1" applyBorder="1" applyAlignment="1"/>
    <xf numFmtId="0" fontId="3" fillId="2" borderId="10" xfId="0" applyFont="1" applyFill="1" applyBorder="1" applyAlignment="1"/>
    <xf numFmtId="0" fontId="3" fillId="2" borderId="10" xfId="0" applyFont="1" applyFill="1" applyBorder="1" applyAlignment="1">
      <alignment horizontal="center"/>
    </xf>
    <xf numFmtId="0" fontId="3" fillId="2" borderId="11" xfId="0" applyFont="1" applyFill="1" applyBorder="1" applyAlignment="1">
      <alignment horizontal="center"/>
    </xf>
    <xf numFmtId="0" fontId="5" fillId="2" borderId="1" xfId="0" applyFont="1" applyFill="1" applyBorder="1" applyAlignment="1" applyProtection="1">
      <alignment horizontal="center"/>
      <protection locked="0"/>
    </xf>
    <xf numFmtId="0" fontId="1" fillId="3" borderId="12" xfId="0" applyFont="1" applyFill="1" applyBorder="1" applyAlignment="1" applyProtection="1">
      <alignment horizontal="center"/>
      <protection locked="0"/>
    </xf>
    <xf numFmtId="0" fontId="0" fillId="3" borderId="10" xfId="0" applyFill="1" applyBorder="1" applyAlignment="1" applyProtection="1">
      <alignment horizontal="center"/>
      <protection locked="0"/>
    </xf>
    <xf numFmtId="0" fontId="5" fillId="2" borderId="13" xfId="0" applyFont="1" applyFill="1" applyBorder="1" applyAlignment="1">
      <alignment horizontal="center"/>
    </xf>
    <xf numFmtId="0" fontId="0" fillId="3" borderId="1" xfId="0" applyFill="1" applyBorder="1" applyAlignment="1" applyProtection="1">
      <alignment horizontal="center"/>
      <protection locked="0"/>
    </xf>
    <xf numFmtId="1" fontId="6" fillId="0" borderId="1" xfId="0" applyNumberFormat="1" applyFont="1" applyFill="1" applyBorder="1" applyAlignment="1" applyProtection="1">
      <alignment horizontal="center"/>
      <protection locked="0"/>
    </xf>
    <xf numFmtId="1" fontId="6" fillId="0" borderId="10" xfId="0" applyNumberFormat="1" applyFont="1" applyFill="1" applyBorder="1" applyAlignment="1" applyProtection="1">
      <alignment horizontal="center"/>
      <protection locked="0"/>
    </xf>
    <xf numFmtId="14" fontId="1" fillId="2" borderId="10" xfId="0" applyNumberFormat="1" applyFont="1" applyFill="1" applyBorder="1" applyAlignment="1">
      <alignment horizontal="center"/>
    </xf>
    <xf numFmtId="14" fontId="1" fillId="2" borderId="14" xfId="0" applyNumberFormat="1" applyFont="1" applyFill="1" applyBorder="1" applyAlignment="1">
      <alignment horizontal="center"/>
    </xf>
    <xf numFmtId="14" fontId="5" fillId="2" borderId="15" xfId="0" applyNumberFormat="1" applyFont="1" applyFill="1" applyBorder="1" applyAlignment="1">
      <alignment horizontal="center"/>
    </xf>
    <xf numFmtId="0" fontId="1" fillId="4" borderId="1" xfId="0" applyFont="1" applyFill="1" applyBorder="1" applyAlignment="1">
      <alignment horizontal="center"/>
    </xf>
    <xf numFmtId="0" fontId="5" fillId="2" borderId="1" xfId="0" applyFont="1" applyFill="1" applyBorder="1" applyAlignment="1">
      <alignment horizontal="center"/>
    </xf>
    <xf numFmtId="0" fontId="5" fillId="2" borderId="12" xfId="0" applyFont="1" applyFill="1" applyBorder="1"/>
    <xf numFmtId="0" fontId="5" fillId="2" borderId="15" xfId="0" applyFont="1" applyFill="1" applyBorder="1" applyAlignment="1">
      <alignment horizontal="center"/>
    </xf>
    <xf numFmtId="49" fontId="1" fillId="0" borderId="11" xfId="0" applyNumberFormat="1" applyFont="1" applyFill="1" applyBorder="1" applyAlignment="1">
      <alignment horizontal="left" wrapText="1"/>
    </xf>
    <xf numFmtId="0" fontId="1" fillId="3" borderId="1" xfId="0" applyFont="1" applyFill="1" applyBorder="1" applyAlignment="1">
      <alignment horizontal="center"/>
    </xf>
    <xf numFmtId="0" fontId="6" fillId="0" borderId="1" xfId="0" applyFont="1" applyFill="1" applyBorder="1" applyAlignment="1">
      <alignment horizontal="center"/>
    </xf>
    <xf numFmtId="0" fontId="0" fillId="3" borderId="1" xfId="0" applyFill="1" applyBorder="1" applyAlignment="1">
      <alignment horizontal="center"/>
    </xf>
    <xf numFmtId="0" fontId="0" fillId="3" borderId="16" xfId="0" applyFill="1" applyBorder="1" applyAlignment="1"/>
    <xf numFmtId="0" fontId="1" fillId="0" borderId="17" xfId="0" applyFont="1" applyFill="1" applyBorder="1" applyAlignment="1">
      <alignment wrapText="1"/>
    </xf>
    <xf numFmtId="0" fontId="0" fillId="0" borderId="1" xfId="0" applyFill="1" applyBorder="1" applyAlignment="1">
      <alignment horizontal="center"/>
    </xf>
    <xf numFmtId="49" fontId="0" fillId="0" borderId="11" xfId="0" applyNumberFormat="1" applyFill="1" applyBorder="1" applyAlignment="1">
      <alignment horizontal="left" wrapText="1"/>
    </xf>
    <xf numFmtId="0" fontId="0" fillId="5" borderId="1" xfId="0" applyFill="1" applyBorder="1" applyAlignment="1">
      <alignment horizontal="center"/>
    </xf>
    <xf numFmtId="49" fontId="7" fillId="0" borderId="11" xfId="0" applyNumberFormat="1" applyFont="1" applyFill="1" applyBorder="1" applyAlignment="1">
      <alignment horizontal="left" wrapText="1"/>
    </xf>
    <xf numFmtId="0" fontId="1" fillId="6" borderId="12" xfId="0" applyFont="1" applyFill="1" applyBorder="1" applyAlignment="1">
      <alignment horizontal="center"/>
    </xf>
    <xf numFmtId="49" fontId="0" fillId="6" borderId="11" xfId="0" applyNumberFormat="1" applyFill="1" applyBorder="1" applyAlignment="1">
      <alignment horizontal="left" wrapText="1"/>
    </xf>
    <xf numFmtId="0" fontId="1" fillId="6" borderId="1" xfId="0" applyFont="1" applyFill="1" applyBorder="1" applyAlignment="1">
      <alignment horizontal="center"/>
    </xf>
    <xf numFmtId="0" fontId="0" fillId="6" borderId="1" xfId="0" applyFill="1" applyBorder="1" applyAlignment="1">
      <alignment horizontal="center"/>
    </xf>
    <xf numFmtId="0" fontId="0" fillId="6" borderId="1" xfId="0" applyFill="1" applyBorder="1" applyAlignment="1" applyProtection="1">
      <alignment horizontal="center"/>
      <protection locked="0"/>
    </xf>
    <xf numFmtId="0" fontId="0" fillId="6" borderId="12" xfId="0" applyFill="1" applyBorder="1" applyAlignment="1">
      <alignment horizontal="center"/>
    </xf>
    <xf numFmtId="49" fontId="1" fillId="6" borderId="11" xfId="0" applyNumberFormat="1" applyFont="1" applyFill="1" applyBorder="1" applyAlignment="1">
      <alignment horizontal="left" wrapText="1"/>
    </xf>
    <xf numFmtId="0" fontId="8" fillId="3" borderId="1" xfId="0" applyFont="1" applyFill="1" applyBorder="1" applyAlignment="1">
      <alignment horizontal="center"/>
    </xf>
    <xf numFmtId="49" fontId="8" fillId="0" borderId="11" xfId="0" applyNumberFormat="1" applyFont="1" applyFill="1" applyBorder="1" applyAlignment="1">
      <alignment horizontal="left" wrapText="1"/>
    </xf>
    <xf numFmtId="0" fontId="8" fillId="3" borderId="1" xfId="0" applyFont="1" applyFill="1" applyBorder="1" applyAlignment="1" applyProtection="1">
      <alignment horizontal="center"/>
      <protection locked="0"/>
    </xf>
    <xf numFmtId="0" fontId="8" fillId="0" borderId="1" xfId="0" applyFont="1" applyFill="1" applyBorder="1" applyAlignment="1">
      <alignment horizontal="center"/>
    </xf>
    <xf numFmtId="0" fontId="4" fillId="2" borderId="1" xfId="0" applyFont="1" applyFill="1" applyBorder="1" applyAlignment="1">
      <alignment horizontal="center"/>
    </xf>
    <xf numFmtId="0" fontId="4" fillId="2" borderId="1" xfId="0" applyFont="1" applyFill="1" applyBorder="1" applyAlignment="1">
      <alignment horizontal="center"/>
    </xf>
    <xf numFmtId="49" fontId="3" fillId="2" borderId="1" xfId="0" applyNumberFormat="1" applyFont="1" applyFill="1" applyBorder="1" applyAlignment="1">
      <alignment horizontal="center" vertical="center"/>
    </xf>
    <xf numFmtId="49" fontId="3" fillId="2" borderId="1" xfId="0" applyNumberFormat="1" applyFont="1" applyFill="1" applyBorder="1" applyAlignment="1">
      <alignment horizontal="center" vertical="center"/>
    </xf>
    <xf numFmtId="0" fontId="0" fillId="2" borderId="1" xfId="0" applyFill="1" applyBorder="1"/>
    <xf numFmtId="0" fontId="1" fillId="3" borderId="1" xfId="0" applyFont="1" applyFill="1" applyBorder="1" applyAlignment="1" applyProtection="1">
      <alignment horizontal="center"/>
      <protection locked="0"/>
    </xf>
    <xf numFmtId="14" fontId="1" fillId="2" borderId="1" xfId="0" applyNumberFormat="1" applyFont="1" applyFill="1" applyBorder="1" applyAlignment="1">
      <alignment horizontal="center"/>
    </xf>
    <xf numFmtId="49" fontId="0" fillId="4" borderId="1" xfId="0" applyNumberFormat="1" applyFill="1" applyBorder="1" applyAlignment="1" applyProtection="1">
      <alignment vertical="top"/>
      <protection locked="0"/>
    </xf>
    <xf numFmtId="0" fontId="5" fillId="2" borderId="1" xfId="0" applyFont="1" applyFill="1" applyBorder="1"/>
    <xf numFmtId="49" fontId="1" fillId="0" borderId="1" xfId="0" applyNumberFormat="1" applyFont="1" applyFill="1" applyBorder="1" applyAlignment="1" applyProtection="1">
      <alignment horizontal="left" wrapText="1"/>
      <protection locked="0"/>
    </xf>
    <xf numFmtId="0" fontId="6" fillId="0" borderId="1" xfId="0" applyFont="1" applyFill="1" applyBorder="1" applyAlignment="1" applyProtection="1">
      <alignment horizontal="center"/>
      <protection locked="0"/>
    </xf>
    <xf numFmtId="49" fontId="6" fillId="4" borderId="1" xfId="0" quotePrefix="1" applyNumberFormat="1" applyFont="1" applyFill="1" applyBorder="1" applyAlignment="1" applyProtection="1">
      <protection locked="0"/>
    </xf>
    <xf numFmtId="49" fontId="0" fillId="4" borderId="1" xfId="0" applyNumberFormat="1" applyFill="1" applyBorder="1" applyAlignment="1" applyProtection="1">
      <protection locked="0"/>
    </xf>
    <xf numFmtId="0" fontId="1" fillId="0" borderId="1" xfId="0" applyFont="1" applyFill="1" applyBorder="1" applyAlignment="1" applyProtection="1">
      <alignment wrapText="1"/>
      <protection locked="0"/>
    </xf>
    <xf numFmtId="0" fontId="0" fillId="0" borderId="1" xfId="0" applyFill="1" applyBorder="1" applyAlignment="1" applyProtection="1">
      <alignment horizontal="center"/>
      <protection locked="0"/>
    </xf>
    <xf numFmtId="49" fontId="17" fillId="4" borderId="1" xfId="0" applyNumberFormat="1" applyFont="1" applyFill="1" applyBorder="1" applyAlignment="1" applyProtection="1">
      <protection locked="0"/>
    </xf>
    <xf numFmtId="49" fontId="0" fillId="0" borderId="1" xfId="0" applyNumberFormat="1" applyFill="1" applyBorder="1" applyAlignment="1" applyProtection="1">
      <alignment horizontal="left" wrapText="1"/>
      <protection locked="0"/>
    </xf>
    <xf numFmtId="0" fontId="0" fillId="5" borderId="1" xfId="0" applyFill="1" applyBorder="1" applyAlignment="1" applyProtection="1">
      <alignment horizontal="center"/>
      <protection locked="0"/>
    </xf>
    <xf numFmtId="49" fontId="1" fillId="4" borderId="1" xfId="0" applyNumberFormat="1" applyFont="1" applyFill="1" applyBorder="1" applyAlignment="1" applyProtection="1">
      <protection locked="0"/>
    </xf>
    <xf numFmtId="49" fontId="7" fillId="0" borderId="1" xfId="0" applyNumberFormat="1" applyFont="1" applyFill="1" applyBorder="1" applyAlignment="1" applyProtection="1">
      <alignment horizontal="left" wrapText="1"/>
      <protection locked="0"/>
    </xf>
    <xf numFmtId="49" fontId="0" fillId="6" borderId="1" xfId="0" applyNumberFormat="1" applyFill="1" applyBorder="1" applyAlignment="1" applyProtection="1">
      <alignment horizontal="left" wrapText="1"/>
      <protection locked="0"/>
    </xf>
    <xf numFmtId="0" fontId="0" fillId="2" borderId="1" xfId="0" applyFill="1" applyBorder="1" applyAlignment="1"/>
    <xf numFmtId="0" fontId="1" fillId="6" borderId="1" xfId="0" applyFont="1" applyFill="1" applyBorder="1" applyAlignment="1" applyProtection="1">
      <alignment horizontal="center"/>
      <protection locked="0"/>
    </xf>
    <xf numFmtId="49" fontId="1" fillId="6" borderId="1" xfId="0" applyNumberFormat="1" applyFont="1" applyFill="1" applyBorder="1" applyAlignment="1" applyProtection="1">
      <alignment horizontal="left" wrapText="1"/>
      <protection locked="0"/>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203200</xdr:colOff>
      <xdr:row>9</xdr:row>
      <xdr:rowOff>38100</xdr:rowOff>
    </xdr:from>
    <xdr:to>
      <xdr:col>13</xdr:col>
      <xdr:colOff>459862</xdr:colOff>
      <xdr:row>16</xdr:row>
      <xdr:rowOff>225009</xdr:rowOff>
    </xdr:to>
    <xdr:pic>
      <xdr:nvPicPr>
        <xdr:cNvPr id="2" name="Afbeelding 1"/>
        <xdr:cNvPicPr>
          <a:picLocks noChangeAspect="1"/>
        </xdr:cNvPicPr>
      </xdr:nvPicPr>
      <xdr:blipFill>
        <a:blip xmlns:r="http://schemas.openxmlformats.org/officeDocument/2006/relationships" r:embed="rId1" cstate="print"/>
        <a:stretch>
          <a:fillRect/>
        </a:stretch>
      </xdr:blipFill>
      <xdr:spPr>
        <a:xfrm>
          <a:off x="10890250" y="2743200"/>
          <a:ext cx="4104762" cy="330158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12</xdr:col>
      <xdr:colOff>76200</xdr:colOff>
      <xdr:row>4</xdr:row>
      <xdr:rowOff>254000</xdr:rowOff>
    </xdr:from>
    <xdr:to>
      <xdr:col>13</xdr:col>
      <xdr:colOff>0</xdr:colOff>
      <xdr:row>12</xdr:row>
      <xdr:rowOff>190500</xdr:rowOff>
    </xdr:to>
    <xdr:sp macro="" textlink="">
      <xdr:nvSpPr>
        <xdr:cNvPr id="2" name="Toelichting met PIJL-RECHTS 1"/>
        <xdr:cNvSpPr/>
      </xdr:nvSpPr>
      <xdr:spPr>
        <a:xfrm>
          <a:off x="12725400" y="1511300"/>
          <a:ext cx="3054350" cy="2451100"/>
        </a:xfrm>
        <a:prstGeom prst="rightArrowCallou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ijn%20Documenten/My%20Dropbox/Werk/PTA's%20en%20ww/'12-'13/PTA%202012-20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es mij eerst"/>
      <sheetName val="Lees mij tweedst"/>
      <sheetName val="H4"/>
      <sheetName val="H5"/>
      <sheetName val="Ag4"/>
      <sheetName val="Ag5"/>
      <sheetName val="AG6"/>
      <sheetName val="Standaardgegevens"/>
    </sheetNames>
    <sheetDataSet>
      <sheetData sheetId="0" refreshError="1"/>
      <sheetData sheetId="1" refreshError="1"/>
      <sheetData sheetId="2" refreshError="1"/>
      <sheetData sheetId="3" refreshError="1"/>
      <sheetData sheetId="4" refreshError="1"/>
      <sheetData sheetId="5" refreshError="1"/>
      <sheetData sheetId="6"/>
      <sheetData sheetId="7">
        <row r="2">
          <cell r="A2" t="str">
            <v>HAVO</v>
          </cell>
          <cell r="B2" t="str">
            <v>schriftelijk</v>
          </cell>
          <cell r="C2">
            <v>1</v>
          </cell>
          <cell r="D2">
            <v>10</v>
          </cell>
          <cell r="E2" t="str">
            <v>ja</v>
          </cell>
          <cell r="F2" t="str">
            <v>Bosatlas 53e druk</v>
          </cell>
          <cell r="G2" t="str">
            <v>audioapparatuur</v>
          </cell>
          <cell r="H2" t="str">
            <v>aardrijkskunde - ak</v>
          </cell>
          <cell r="I2" t="str">
            <v>SE</v>
          </cell>
          <cell r="J2" t="str">
            <v>SE</v>
          </cell>
          <cell r="K2" t="str">
            <v>SE1</v>
          </cell>
          <cell r="L2" t="str">
            <v>T1</v>
          </cell>
        </row>
        <row r="3">
          <cell r="A3" t="str">
            <v>AG</v>
          </cell>
          <cell r="B3" t="str">
            <v>kijkluistertoets</v>
          </cell>
          <cell r="C3">
            <v>2</v>
          </cell>
          <cell r="D3">
            <v>20</v>
          </cell>
          <cell r="E3" t="str">
            <v>nee</v>
          </cell>
          <cell r="F3" t="str">
            <v>Binas 5e druk</v>
          </cell>
          <cell r="G3" t="str">
            <v>beamer</v>
          </cell>
          <cell r="H3" t="str">
            <v>algemene natuurwetenschappen - anw</v>
          </cell>
          <cell r="I3" t="str">
            <v>PO</v>
          </cell>
          <cell r="J3" t="str">
            <v>PO</v>
          </cell>
          <cell r="K3" t="str">
            <v>SE2</v>
          </cell>
          <cell r="L3" t="str">
            <v>T2</v>
          </cell>
        </row>
        <row r="4">
          <cell r="A4" t="str">
            <v>H4</v>
          </cell>
          <cell r="B4" t="str">
            <v>luistertoets</v>
          </cell>
          <cell r="C4">
            <v>3</v>
          </cell>
          <cell r="D4">
            <v>30</v>
          </cell>
          <cell r="F4" t="str">
            <v>geen rekenmachine</v>
          </cell>
          <cell r="G4" t="str">
            <v>bijzitter</v>
          </cell>
          <cell r="H4" t="str">
            <v xml:space="preserve">bewegen, sport en maatschappij - bsm </v>
          </cell>
          <cell r="J4" t="str">
            <v>alleen vg</v>
          </cell>
          <cell r="K4" t="str">
            <v>SE3</v>
          </cell>
          <cell r="L4" t="str">
            <v>T3</v>
          </cell>
        </row>
        <row r="5">
          <cell r="A5" t="str">
            <v>H5</v>
          </cell>
          <cell r="B5" t="str">
            <v>mond. individueel</v>
          </cell>
          <cell r="C5">
            <v>4</v>
          </cell>
          <cell r="D5">
            <v>50</v>
          </cell>
          <cell r="F5" t="str">
            <v>reguliere rekenmachine</v>
          </cell>
          <cell r="G5" t="str">
            <v>computer</v>
          </cell>
          <cell r="H5" t="str">
            <v>biologie - biol</v>
          </cell>
          <cell r="K5" t="str">
            <v>SE4</v>
          </cell>
          <cell r="L5" t="str">
            <v>T4</v>
          </cell>
        </row>
        <row r="6">
          <cell r="A6" t="str">
            <v>AG4</v>
          </cell>
          <cell r="B6" t="str">
            <v>mond gr. van 4 ll.</v>
          </cell>
          <cell r="C6">
            <v>5</v>
          </cell>
          <cell r="D6">
            <v>100</v>
          </cell>
          <cell r="F6" t="str">
            <v>grammaticaal hulpmiddel</v>
          </cell>
          <cell r="G6" t="str">
            <v>videospeler</v>
          </cell>
          <cell r="H6" t="str">
            <v>Duitse taal en literatuur - dutl</v>
          </cell>
          <cell r="K6" t="str">
            <v>SE5</v>
          </cell>
          <cell r="L6" t="str">
            <v>T5</v>
          </cell>
        </row>
        <row r="7">
          <cell r="A7" t="str">
            <v>AG5</v>
          </cell>
          <cell r="B7" t="str">
            <v>practicum</v>
          </cell>
          <cell r="C7">
            <v>6</v>
          </cell>
          <cell r="D7">
            <v>120</v>
          </cell>
          <cell r="F7" t="str">
            <v>woordenboek NE →VT</v>
          </cell>
          <cell r="G7" t="str">
            <v>vakdocent</v>
          </cell>
          <cell r="H7" t="str">
            <v>economie - econ</v>
          </cell>
          <cell r="K7" t="str">
            <v>SE6</v>
          </cell>
          <cell r="L7" t="str">
            <v>T6</v>
          </cell>
        </row>
        <row r="8">
          <cell r="A8" t="str">
            <v>AG 6</v>
          </cell>
          <cell r="B8" t="str">
            <v>presentatie</v>
          </cell>
          <cell r="C8">
            <v>7</v>
          </cell>
          <cell r="D8">
            <v>300</v>
          </cell>
          <cell r="F8" t="str">
            <v>grafische rekenmachine</v>
          </cell>
          <cell r="H8" t="str">
            <v>Engelse taal en literatuur -entl</v>
          </cell>
          <cell r="K8" t="str">
            <v>SE7</v>
          </cell>
          <cell r="L8" t="str">
            <v>T7</v>
          </cell>
        </row>
        <row r="9">
          <cell r="B9" t="str">
            <v>anders:</v>
          </cell>
          <cell r="C9">
            <v>8</v>
          </cell>
          <cell r="H9" t="str">
            <v>Franse taal en literatuur - fatl</v>
          </cell>
          <cell r="K9" t="str">
            <v>SE8</v>
          </cell>
          <cell r="L9" t="str">
            <v>T8</v>
          </cell>
        </row>
        <row r="10">
          <cell r="C10">
            <v>9</v>
          </cell>
          <cell r="H10" t="str">
            <v>geschiedenis - ges</v>
          </cell>
          <cell r="K10" t="str">
            <v>SE9</v>
          </cell>
          <cell r="L10" t="str">
            <v>T9</v>
          </cell>
        </row>
        <row r="11">
          <cell r="C11">
            <v>10</v>
          </cell>
          <cell r="H11" t="str">
            <v>Griekse taal en literatuur - grtl</v>
          </cell>
          <cell r="K11" t="str">
            <v>SE10</v>
          </cell>
          <cell r="L11" t="str">
            <v>T10</v>
          </cell>
        </row>
        <row r="12">
          <cell r="C12">
            <v>11</v>
          </cell>
          <cell r="H12" t="str">
            <v>informatica - in</v>
          </cell>
          <cell r="K12" t="str">
            <v>SE11</v>
          </cell>
          <cell r="L12" t="str">
            <v>T11</v>
          </cell>
        </row>
        <row r="13">
          <cell r="H13" t="str">
            <v>kunst (beeldende vorming) - kubv</v>
          </cell>
          <cell r="K13" t="str">
            <v>SE12</v>
          </cell>
          <cell r="L13" t="str">
            <v>T12</v>
          </cell>
        </row>
        <row r="14">
          <cell r="H14" t="str">
            <v>kunst (drama) - kudr</v>
          </cell>
          <cell r="K14" t="str">
            <v>SE13</v>
          </cell>
          <cell r="L14" t="str">
            <v>T13</v>
          </cell>
        </row>
        <row r="15">
          <cell r="H15" t="str">
            <v>kunst algemeen -kua</v>
          </cell>
          <cell r="K15" t="str">
            <v>SE14</v>
          </cell>
          <cell r="L15" t="str">
            <v>T14</v>
          </cell>
        </row>
        <row r="16">
          <cell r="H16" t="str">
            <v>Latijnse taal en literatuur - latl</v>
          </cell>
          <cell r="K16" t="str">
            <v>SE15</v>
          </cell>
          <cell r="L16" t="str">
            <v>T15</v>
          </cell>
        </row>
        <row r="17">
          <cell r="A17" t="str">
            <v>ja</v>
          </cell>
          <cell r="H17" t="str">
            <v>Lichamelijke opvoeding -lo</v>
          </cell>
          <cell r="K17" t="str">
            <v>DT</v>
          </cell>
          <cell r="L17" t="str">
            <v>T16</v>
          </cell>
        </row>
        <row r="18">
          <cell r="A18" t="str">
            <v>nee</v>
          </cell>
          <cell r="H18" t="str">
            <v>maatschappijleer - maat</v>
          </cell>
          <cell r="K18" t="str">
            <v>PO1</v>
          </cell>
          <cell r="L18" t="str">
            <v>T17</v>
          </cell>
        </row>
        <row r="19">
          <cell r="H19" t="str">
            <v>maatschappijwetenschappen - maw</v>
          </cell>
          <cell r="K19" t="str">
            <v>PO2</v>
          </cell>
          <cell r="L19" t="str">
            <v>T18</v>
          </cell>
        </row>
        <row r="20">
          <cell r="H20" t="str">
            <v>management en organisatie - m&amp;o</v>
          </cell>
          <cell r="K20" t="str">
            <v>PO3</v>
          </cell>
          <cell r="L20" t="str">
            <v>T19</v>
          </cell>
        </row>
        <row r="21">
          <cell r="A21" t="str">
            <v>2010-2011</v>
          </cell>
          <cell r="H21" t="str">
            <v>natuurkunde - nat</v>
          </cell>
          <cell r="K21" t="str">
            <v>PO4</v>
          </cell>
          <cell r="L21" t="str">
            <v>T20</v>
          </cell>
        </row>
        <row r="22">
          <cell r="A22" t="str">
            <v>2011-2012</v>
          </cell>
          <cell r="H22" t="str">
            <v>Nederlandse taal en literatuur - netl</v>
          </cell>
          <cell r="K22" t="str">
            <v>PO5</v>
          </cell>
          <cell r="L22" t="str">
            <v>T21</v>
          </cell>
        </row>
        <row r="23">
          <cell r="H23" t="str">
            <v>scheikunde - schk</v>
          </cell>
          <cell r="K23" t="str">
            <v>PO6</v>
          </cell>
          <cell r="L23" t="str">
            <v>T22</v>
          </cell>
        </row>
        <row r="24">
          <cell r="H24" t="str">
            <v>Spaans - s-e</v>
          </cell>
          <cell r="K24" t="str">
            <v>PO7</v>
          </cell>
          <cell r="L24" t="str">
            <v>T23</v>
          </cell>
        </row>
        <row r="25">
          <cell r="H25" t="str">
            <v>wiskunde A - wisA</v>
          </cell>
          <cell r="K25" t="str">
            <v>PO8</v>
          </cell>
          <cell r="L25" t="str">
            <v>T24</v>
          </cell>
        </row>
        <row r="26">
          <cell r="H26" t="str">
            <v>wiskunde B - wisB</v>
          </cell>
          <cell r="K26" t="str">
            <v>PO9</v>
          </cell>
          <cell r="L26" t="str">
            <v>T25</v>
          </cell>
        </row>
        <row r="27">
          <cell r="H27" t="str">
            <v>wiskunde C - wisC</v>
          </cell>
          <cell r="K27" t="str">
            <v>PO10</v>
          </cell>
          <cell r="L27" t="str">
            <v>T26</v>
          </cell>
        </row>
        <row r="28">
          <cell r="H28" t="str">
            <v>wiskunde D - wisD</v>
          </cell>
          <cell r="K28" t="str">
            <v>PO11</v>
          </cell>
          <cell r="L28" t="str">
            <v>T27</v>
          </cell>
        </row>
        <row r="29">
          <cell r="K29" t="str">
            <v>PO12</v>
          </cell>
          <cell r="L29" t="str">
            <v>T28</v>
          </cell>
        </row>
        <row r="30">
          <cell r="K30" t="str">
            <v>PO13</v>
          </cell>
          <cell r="L30" t="str">
            <v>T29</v>
          </cell>
        </row>
        <row r="31">
          <cell r="K31" t="str">
            <v>PO14</v>
          </cell>
          <cell r="L31" t="str">
            <v>verzamel</v>
          </cell>
        </row>
        <row r="32">
          <cell r="K32" t="str">
            <v>PO15</v>
          </cell>
          <cell r="L32" t="str">
            <v>PO1</v>
          </cell>
        </row>
        <row r="33">
          <cell r="K33" t="str">
            <v>H1</v>
          </cell>
          <cell r="L33" t="str">
            <v>PO2</v>
          </cell>
        </row>
        <row r="34">
          <cell r="H34" t="str">
            <v xml:space="preserve"> </v>
          </cell>
          <cell r="K34" t="str">
            <v>H2</v>
          </cell>
          <cell r="L34" t="str">
            <v>PO3</v>
          </cell>
        </row>
        <row r="35">
          <cell r="K35" t="str">
            <v>H3</v>
          </cell>
          <cell r="L35" t="str">
            <v>PO4</v>
          </cell>
        </row>
        <row r="36">
          <cell r="K36" t="str">
            <v>H4</v>
          </cell>
          <cell r="L36" t="str">
            <v>PO5</v>
          </cell>
        </row>
        <row r="37">
          <cell r="K37" t="str">
            <v>H5</v>
          </cell>
          <cell r="L37" t="str">
            <v>PO6</v>
          </cell>
        </row>
        <row r="38">
          <cell r="K38" t="str">
            <v>H6</v>
          </cell>
          <cell r="L38" t="str">
            <v>PO7</v>
          </cell>
        </row>
        <row r="39">
          <cell r="K39" t="str">
            <v>H7</v>
          </cell>
          <cell r="L39" t="str">
            <v>PO8</v>
          </cell>
        </row>
        <row r="40">
          <cell r="K40" t="str">
            <v>H8</v>
          </cell>
          <cell r="L40" t="str">
            <v>PO9</v>
          </cell>
        </row>
        <row r="41">
          <cell r="K41" t="str">
            <v>H9</v>
          </cell>
          <cell r="L41" t="str">
            <v>PO10</v>
          </cell>
        </row>
        <row r="42">
          <cell r="K42" t="str">
            <v>H10</v>
          </cell>
          <cell r="L42" t="str">
            <v>PO11</v>
          </cell>
        </row>
        <row r="43">
          <cell r="K43" t="str">
            <v>H11</v>
          </cell>
          <cell r="L43" t="str">
            <v>PO12</v>
          </cell>
        </row>
        <row r="44">
          <cell r="K44" t="str">
            <v>H12</v>
          </cell>
          <cell r="L44" t="str">
            <v>PO13</v>
          </cell>
        </row>
        <row r="45">
          <cell r="K45" t="str">
            <v>H13</v>
          </cell>
          <cell r="L45" t="str">
            <v>PO14</v>
          </cell>
        </row>
        <row r="46">
          <cell r="K46" t="str">
            <v>H14</v>
          </cell>
          <cell r="L46" t="str">
            <v>PO15</v>
          </cell>
        </row>
        <row r="47">
          <cell r="K47" t="str">
            <v>H15</v>
          </cell>
          <cell r="L47" t="str">
            <v>PO16</v>
          </cell>
        </row>
        <row r="48">
          <cell r="K48" t="str">
            <v>H16</v>
          </cell>
          <cell r="L48" t="str">
            <v>H1</v>
          </cell>
        </row>
        <row r="49">
          <cell r="L49" t="str">
            <v>H2</v>
          </cell>
        </row>
        <row r="50">
          <cell r="L50" t="str">
            <v>H3</v>
          </cell>
        </row>
        <row r="51">
          <cell r="L51" t="str">
            <v>H4</v>
          </cell>
        </row>
        <row r="52">
          <cell r="L52" t="str">
            <v>H5</v>
          </cell>
        </row>
        <row r="53">
          <cell r="L53" t="str">
            <v>H6</v>
          </cell>
        </row>
        <row r="54">
          <cell r="L54" t="str">
            <v>H7</v>
          </cell>
        </row>
        <row r="55">
          <cell r="L55" t="str">
            <v>H8</v>
          </cell>
        </row>
        <row r="56">
          <cell r="L56" t="str">
            <v>H9</v>
          </cell>
        </row>
        <row r="57">
          <cell r="L57" t="str">
            <v>H10</v>
          </cell>
        </row>
        <row r="58">
          <cell r="L58" t="str">
            <v>H11</v>
          </cell>
        </row>
        <row r="59">
          <cell r="L59" t="str">
            <v>H12</v>
          </cell>
        </row>
        <row r="60">
          <cell r="L60" t="str">
            <v>H13</v>
          </cell>
        </row>
        <row r="61">
          <cell r="L61" t="str">
            <v>H14</v>
          </cell>
        </row>
        <row r="62">
          <cell r="L62" t="str">
            <v>H15</v>
          </cell>
        </row>
        <row r="63">
          <cell r="L63" t="str">
            <v>H16</v>
          </cell>
        </row>
        <row r="64">
          <cell r="L64" t="str">
            <v>H17</v>
          </cell>
        </row>
        <row r="65">
          <cell r="L65" t="str">
            <v>H18</v>
          </cell>
        </row>
      </sheetData>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23"/>
  <sheetViews>
    <sheetView tabSelected="1" workbookViewId="0">
      <selection activeCell="D25" sqref="D25"/>
    </sheetView>
  </sheetViews>
  <sheetFormatPr defaultRowHeight="15" x14ac:dyDescent="0.25"/>
  <cols>
    <col min="2" max="2" width="10.28515625" bestFit="1" customWidth="1"/>
    <col min="3" max="3" width="35.28515625" customWidth="1"/>
    <col min="6" max="6" width="12.7109375" bestFit="1" customWidth="1"/>
    <col min="11" max="11" width="10.5703125" bestFit="1" customWidth="1"/>
    <col min="12" max="12" width="16" bestFit="1" customWidth="1"/>
    <col min="14" max="14" width="15.5703125" bestFit="1" customWidth="1"/>
  </cols>
  <sheetData>
    <row r="1" spans="1:15" ht="20.100000000000001" customHeight="1" x14ac:dyDescent="0.25">
      <c r="A1" s="1" t="s">
        <v>0</v>
      </c>
      <c r="B1" s="2" t="s">
        <v>1</v>
      </c>
      <c r="C1" s="3" t="s">
        <v>2</v>
      </c>
      <c r="D1" s="4" t="s">
        <v>3</v>
      </c>
      <c r="E1" s="5"/>
      <c r="F1" s="5"/>
      <c r="G1" s="5"/>
      <c r="H1" s="5"/>
      <c r="I1" s="5"/>
      <c r="J1" s="5"/>
      <c r="K1" s="6" t="s">
        <v>4</v>
      </c>
      <c r="L1" s="7"/>
      <c r="M1" s="8"/>
      <c r="N1" s="8"/>
      <c r="O1" s="9"/>
    </row>
    <row r="2" spans="1:15" ht="20.100000000000001" customHeight="1" x14ac:dyDescent="0.25">
      <c r="A2" s="1"/>
      <c r="B2" s="10" t="s">
        <v>5</v>
      </c>
      <c r="C2" s="11" t="s">
        <v>6</v>
      </c>
      <c r="D2" s="12" t="s">
        <v>7</v>
      </c>
      <c r="E2" s="12" t="s">
        <v>8</v>
      </c>
      <c r="F2" s="11" t="s">
        <v>9</v>
      </c>
      <c r="G2" s="11" t="s">
        <v>10</v>
      </c>
      <c r="H2" s="13" t="s">
        <v>11</v>
      </c>
      <c r="I2" s="14"/>
      <c r="J2" s="15" t="s">
        <v>12</v>
      </c>
      <c r="K2" s="16" t="s">
        <v>13</v>
      </c>
      <c r="L2" s="12" t="s">
        <v>14</v>
      </c>
      <c r="M2" s="12"/>
      <c r="N2" s="12" t="s">
        <v>15</v>
      </c>
      <c r="O2" s="11" t="s">
        <v>16</v>
      </c>
    </row>
    <row r="3" spans="1:15" ht="20.100000000000001" customHeight="1" x14ac:dyDescent="0.25">
      <c r="A3" s="17" t="s">
        <v>17</v>
      </c>
      <c r="B3" s="18" t="s">
        <v>18</v>
      </c>
      <c r="C3" s="19" t="s">
        <v>19</v>
      </c>
      <c r="D3" s="20" t="s">
        <v>20</v>
      </c>
      <c r="E3" s="20" t="s">
        <v>21</v>
      </c>
      <c r="F3" s="21" t="s">
        <v>22</v>
      </c>
      <c r="G3" s="21" t="s">
        <v>23</v>
      </c>
      <c r="H3" s="22"/>
      <c r="I3" s="23"/>
      <c r="J3" s="24">
        <f ca="1">TODAY()</f>
        <v>41251</v>
      </c>
      <c r="K3" s="25" t="s">
        <v>24</v>
      </c>
      <c r="L3" s="26" t="s">
        <v>25</v>
      </c>
      <c r="M3" s="26"/>
      <c r="N3" s="27" t="s">
        <v>26</v>
      </c>
      <c r="O3" s="27" t="s">
        <v>27</v>
      </c>
    </row>
    <row r="4" spans="1:15" ht="20.100000000000001" customHeight="1" x14ac:dyDescent="0.25">
      <c r="A4" s="28" t="s">
        <v>28</v>
      </c>
      <c r="B4" s="29" t="s">
        <v>29</v>
      </c>
      <c r="C4" s="28" t="s">
        <v>30</v>
      </c>
      <c r="D4" s="30" t="s">
        <v>31</v>
      </c>
      <c r="E4" s="30" t="s">
        <v>32</v>
      </c>
      <c r="F4" s="28" t="s">
        <v>33</v>
      </c>
      <c r="G4" s="28" t="s">
        <v>34</v>
      </c>
      <c r="H4" s="28" t="s">
        <v>35</v>
      </c>
      <c r="I4" s="28"/>
      <c r="J4" s="28" t="s">
        <v>36</v>
      </c>
      <c r="K4" s="28"/>
      <c r="L4" s="28" t="s">
        <v>37</v>
      </c>
      <c r="M4" s="28" t="s">
        <v>37</v>
      </c>
      <c r="N4" s="28" t="s">
        <v>37</v>
      </c>
      <c r="O4" s="28" t="s">
        <v>38</v>
      </c>
    </row>
    <row r="5" spans="1:15" ht="20.100000000000001" customHeight="1" x14ac:dyDescent="0.25">
      <c r="A5" s="17">
        <v>1</v>
      </c>
      <c r="B5" s="18" t="s">
        <v>39</v>
      </c>
      <c r="C5" s="31" t="s">
        <v>40</v>
      </c>
      <c r="D5" s="32" t="s">
        <v>41</v>
      </c>
      <c r="E5" s="32" t="s">
        <v>42</v>
      </c>
      <c r="F5" s="32" t="s">
        <v>43</v>
      </c>
      <c r="G5" s="21">
        <v>10</v>
      </c>
      <c r="H5" s="33">
        <v>3</v>
      </c>
      <c r="I5" s="33"/>
      <c r="J5" s="34">
        <v>120</v>
      </c>
      <c r="K5" s="32" t="s">
        <v>44</v>
      </c>
      <c r="L5" s="34" t="s">
        <v>45</v>
      </c>
      <c r="M5" s="34" t="s">
        <v>46</v>
      </c>
      <c r="N5" s="34"/>
      <c r="O5" s="35"/>
    </row>
    <row r="6" spans="1:15" ht="20.100000000000001" customHeight="1" x14ac:dyDescent="0.25">
      <c r="A6" s="28">
        <v>2</v>
      </c>
      <c r="B6" s="18" t="s">
        <v>47</v>
      </c>
      <c r="C6" s="31" t="s">
        <v>48</v>
      </c>
      <c r="D6" s="32" t="s">
        <v>41</v>
      </c>
      <c r="E6" s="32" t="s">
        <v>41</v>
      </c>
      <c r="F6" s="34" t="s">
        <v>49</v>
      </c>
      <c r="G6" s="21">
        <v>9</v>
      </c>
      <c r="H6" s="33">
        <v>15</v>
      </c>
      <c r="I6" s="33"/>
      <c r="J6" s="34">
        <v>100</v>
      </c>
      <c r="K6" s="32" t="s">
        <v>50</v>
      </c>
      <c r="L6" s="34" t="s">
        <v>45</v>
      </c>
      <c r="M6" s="34" t="s">
        <v>46</v>
      </c>
      <c r="N6" s="34"/>
      <c r="O6" s="35"/>
    </row>
    <row r="7" spans="1:15" ht="20.100000000000001" customHeight="1" x14ac:dyDescent="0.25">
      <c r="A7" s="28">
        <v>3</v>
      </c>
      <c r="B7" s="18" t="s">
        <v>51</v>
      </c>
      <c r="C7" s="36" t="s">
        <v>52</v>
      </c>
      <c r="D7" s="32" t="s">
        <v>41</v>
      </c>
      <c r="E7" s="32" t="s">
        <v>41</v>
      </c>
      <c r="F7" s="34" t="s">
        <v>49</v>
      </c>
      <c r="G7" s="21">
        <v>10</v>
      </c>
      <c r="H7" s="33">
        <v>20</v>
      </c>
      <c r="I7" s="33"/>
      <c r="J7" s="34">
        <v>100</v>
      </c>
      <c r="K7" s="32" t="s">
        <v>50</v>
      </c>
      <c r="L7" s="34" t="s">
        <v>45</v>
      </c>
      <c r="M7" s="34" t="s">
        <v>46</v>
      </c>
      <c r="N7" s="34"/>
      <c r="O7" s="35"/>
    </row>
    <row r="8" spans="1:15" ht="20.100000000000001" customHeight="1" x14ac:dyDescent="0.25">
      <c r="A8" s="28">
        <v>4</v>
      </c>
      <c r="B8" s="18" t="s">
        <v>53</v>
      </c>
      <c r="C8" s="31" t="s">
        <v>54</v>
      </c>
      <c r="D8" s="32" t="s">
        <v>41</v>
      </c>
      <c r="E8" s="32" t="s">
        <v>41</v>
      </c>
      <c r="F8" s="34" t="s">
        <v>49</v>
      </c>
      <c r="G8" s="21">
        <v>11</v>
      </c>
      <c r="H8" s="37">
        <v>25</v>
      </c>
      <c r="I8" s="37"/>
      <c r="J8" s="34">
        <v>100</v>
      </c>
      <c r="K8" s="32" t="s">
        <v>50</v>
      </c>
      <c r="L8" s="34" t="s">
        <v>45</v>
      </c>
      <c r="M8" s="34" t="s">
        <v>46</v>
      </c>
      <c r="N8" s="34"/>
      <c r="O8" s="35"/>
    </row>
    <row r="9" spans="1:15" ht="20.100000000000001" customHeight="1" x14ac:dyDescent="0.25">
      <c r="A9" s="28"/>
      <c r="B9" s="32"/>
      <c r="C9" s="38"/>
      <c r="D9" s="32"/>
      <c r="E9" s="34"/>
      <c r="F9" s="34"/>
      <c r="G9" s="21"/>
      <c r="H9" s="39">
        <f>SUM(H6:H8)</f>
        <v>60</v>
      </c>
      <c r="I9" s="37"/>
      <c r="J9" s="34"/>
      <c r="K9" s="32"/>
      <c r="L9" s="34"/>
      <c r="M9" s="34"/>
      <c r="N9" s="34"/>
      <c r="O9" s="35"/>
    </row>
    <row r="10" spans="1:15" ht="20.100000000000001" customHeight="1" x14ac:dyDescent="0.25">
      <c r="A10" s="28">
        <v>5</v>
      </c>
      <c r="B10" s="18"/>
      <c r="C10" s="40" t="s">
        <v>55</v>
      </c>
      <c r="D10" s="34"/>
      <c r="E10" s="34"/>
      <c r="F10" s="34"/>
      <c r="G10" s="21"/>
      <c r="H10" s="37"/>
      <c r="I10" s="37"/>
      <c r="J10" s="34"/>
      <c r="K10" s="34"/>
      <c r="L10" s="34"/>
      <c r="M10" s="34"/>
      <c r="N10" s="34"/>
      <c r="O10" s="35"/>
    </row>
    <row r="11" spans="1:15" ht="30" x14ac:dyDescent="0.25">
      <c r="A11" s="28">
        <v>6</v>
      </c>
      <c r="B11" s="41" t="s">
        <v>56</v>
      </c>
      <c r="C11" s="42" t="s">
        <v>57</v>
      </c>
      <c r="D11" s="43"/>
      <c r="E11" s="44"/>
      <c r="F11" s="44"/>
      <c r="G11" s="45"/>
      <c r="H11" s="44">
        <v>1</v>
      </c>
      <c r="I11" s="44"/>
      <c r="J11" s="44"/>
      <c r="K11" s="43" t="s">
        <v>44</v>
      </c>
      <c r="L11" s="44"/>
      <c r="M11" s="44"/>
      <c r="N11" s="34"/>
      <c r="O11" s="35"/>
    </row>
    <row r="12" spans="1:15" ht="20.100000000000001" customHeight="1" x14ac:dyDescent="0.25">
      <c r="A12" s="28">
        <v>7</v>
      </c>
      <c r="B12" s="41" t="s">
        <v>58</v>
      </c>
      <c r="C12" s="42" t="s">
        <v>59</v>
      </c>
      <c r="D12" s="43"/>
      <c r="E12" s="44"/>
      <c r="F12" s="44"/>
      <c r="G12" s="45"/>
      <c r="H12" s="44">
        <v>1</v>
      </c>
      <c r="I12" s="44"/>
      <c r="J12" s="44"/>
      <c r="K12" s="43" t="s">
        <v>44</v>
      </c>
      <c r="L12" s="44"/>
      <c r="M12" s="44"/>
      <c r="N12" s="34"/>
      <c r="O12" s="35"/>
    </row>
    <row r="13" spans="1:15" ht="20.100000000000001" customHeight="1" x14ac:dyDescent="0.25">
      <c r="A13" s="28">
        <v>8</v>
      </c>
      <c r="B13" s="41" t="s">
        <v>60</v>
      </c>
      <c r="C13" s="42" t="s">
        <v>61</v>
      </c>
      <c r="D13" s="43"/>
      <c r="E13" s="44"/>
      <c r="F13" s="44"/>
      <c r="G13" s="45"/>
      <c r="H13" s="44">
        <v>2</v>
      </c>
      <c r="I13" s="44"/>
      <c r="J13" s="44"/>
      <c r="K13" s="43" t="s">
        <v>44</v>
      </c>
      <c r="L13" s="44"/>
      <c r="M13" s="44"/>
      <c r="N13" s="34"/>
      <c r="O13" s="35"/>
    </row>
    <row r="14" spans="1:15" ht="20.100000000000001" customHeight="1" x14ac:dyDescent="0.25">
      <c r="A14" s="28">
        <v>9</v>
      </c>
      <c r="B14" s="41" t="s">
        <v>62</v>
      </c>
      <c r="C14" s="42" t="s">
        <v>63</v>
      </c>
      <c r="D14" s="43"/>
      <c r="E14" s="44"/>
      <c r="F14" s="44"/>
      <c r="G14" s="45"/>
      <c r="H14" s="44">
        <v>2</v>
      </c>
      <c r="I14" s="44"/>
      <c r="J14" s="44"/>
      <c r="K14" s="43" t="s">
        <v>44</v>
      </c>
      <c r="L14" s="44"/>
      <c r="M14" s="44"/>
      <c r="N14" s="34"/>
      <c r="O14" s="35"/>
    </row>
    <row r="15" spans="1:15" ht="20.100000000000001" customHeight="1" x14ac:dyDescent="0.25">
      <c r="A15" s="28">
        <v>10</v>
      </c>
      <c r="B15" s="46" t="s">
        <v>64</v>
      </c>
      <c r="C15" s="47" t="s">
        <v>65</v>
      </c>
      <c r="D15" s="43"/>
      <c r="E15" s="44"/>
      <c r="F15" s="43"/>
      <c r="G15" s="45"/>
      <c r="H15" s="39">
        <v>15</v>
      </c>
      <c r="I15" s="44"/>
      <c r="J15" s="44"/>
      <c r="K15" s="43" t="s">
        <v>50</v>
      </c>
      <c r="L15" s="44"/>
      <c r="M15" s="44"/>
      <c r="N15" s="34"/>
      <c r="O15" s="35"/>
    </row>
    <row r="16" spans="1:15" ht="20.100000000000001" customHeight="1" x14ac:dyDescent="0.25">
      <c r="A16" s="28">
        <v>11</v>
      </c>
      <c r="B16" s="18"/>
      <c r="C16" s="38"/>
      <c r="D16" s="34"/>
      <c r="E16" s="34"/>
      <c r="F16" s="34"/>
      <c r="G16" s="21"/>
      <c r="H16" s="37"/>
      <c r="I16" s="37"/>
      <c r="J16" s="34"/>
      <c r="K16" s="34"/>
      <c r="L16" s="34"/>
      <c r="M16" s="34"/>
      <c r="N16" s="34"/>
      <c r="O16" s="35"/>
    </row>
    <row r="17" spans="1:15" ht="20.100000000000001" customHeight="1" x14ac:dyDescent="0.25">
      <c r="A17" s="28">
        <v>12</v>
      </c>
      <c r="B17" s="18"/>
      <c r="C17" s="40" t="s">
        <v>66</v>
      </c>
      <c r="D17" s="34"/>
      <c r="E17" s="34"/>
      <c r="F17" s="34"/>
      <c r="G17" s="21"/>
      <c r="H17" s="37"/>
      <c r="I17" s="37"/>
      <c r="J17" s="34"/>
      <c r="K17" s="34"/>
      <c r="L17" s="34"/>
      <c r="M17" s="34"/>
      <c r="N17" s="34"/>
      <c r="O17" s="35"/>
    </row>
    <row r="18" spans="1:15" ht="20.100000000000001" customHeight="1" x14ac:dyDescent="0.25">
      <c r="A18" s="28"/>
      <c r="B18" s="18" t="s">
        <v>67</v>
      </c>
      <c r="C18" s="31" t="s">
        <v>68</v>
      </c>
      <c r="D18" s="34"/>
      <c r="E18" s="34"/>
      <c r="F18" s="34"/>
      <c r="G18" s="21"/>
      <c r="H18" s="39">
        <v>25</v>
      </c>
      <c r="I18" s="37"/>
      <c r="J18" s="34"/>
      <c r="K18" s="32" t="s">
        <v>50</v>
      </c>
      <c r="L18" s="34"/>
      <c r="M18" s="34"/>
      <c r="N18" s="34"/>
      <c r="O18" s="35"/>
    </row>
    <row r="19" spans="1:15" ht="20.100000000000001" customHeight="1" x14ac:dyDescent="0.25">
      <c r="A19" s="28">
        <v>14</v>
      </c>
      <c r="B19" s="48" t="s">
        <v>69</v>
      </c>
      <c r="C19" s="49" t="s">
        <v>70</v>
      </c>
      <c r="D19" s="48"/>
      <c r="E19" s="48"/>
      <c r="F19" s="48"/>
      <c r="G19" s="50"/>
      <c r="H19" s="51">
        <v>2</v>
      </c>
      <c r="I19" s="51">
        <v>1</v>
      </c>
      <c r="J19" s="48"/>
      <c r="K19" s="48" t="s">
        <v>44</v>
      </c>
      <c r="L19" s="48"/>
      <c r="M19" s="48"/>
      <c r="N19" s="34"/>
      <c r="O19" s="35"/>
    </row>
    <row r="20" spans="1:15" ht="20.100000000000001" customHeight="1" x14ac:dyDescent="0.25">
      <c r="A20" s="28">
        <v>15</v>
      </c>
      <c r="B20" s="32" t="s">
        <v>71</v>
      </c>
      <c r="C20" s="38" t="s">
        <v>72</v>
      </c>
      <c r="D20" s="34"/>
      <c r="E20" s="34"/>
      <c r="F20" s="34"/>
      <c r="G20" s="21"/>
      <c r="H20" s="37">
        <v>3</v>
      </c>
      <c r="I20" s="37">
        <v>2</v>
      </c>
      <c r="J20" s="34"/>
      <c r="K20" s="32" t="s">
        <v>44</v>
      </c>
      <c r="L20" s="34"/>
      <c r="M20" s="34"/>
      <c r="N20" s="34"/>
      <c r="O20" s="35"/>
    </row>
    <row r="21" spans="1:15" ht="20.100000000000001" customHeight="1" x14ac:dyDescent="0.25">
      <c r="A21" s="28"/>
      <c r="B21" s="32" t="s">
        <v>73</v>
      </c>
      <c r="C21" s="31" t="s">
        <v>74</v>
      </c>
      <c r="D21" s="34"/>
      <c r="E21" s="34"/>
      <c r="F21" s="34"/>
      <c r="G21" s="21"/>
      <c r="H21" s="37">
        <v>3</v>
      </c>
      <c r="I21" s="37"/>
      <c r="J21" s="34"/>
      <c r="K21" s="32" t="s">
        <v>44</v>
      </c>
      <c r="L21" s="34"/>
      <c r="M21" s="34"/>
      <c r="N21" s="34"/>
      <c r="O21" s="35"/>
    </row>
    <row r="22" spans="1:15" ht="20.100000000000001" customHeight="1" x14ac:dyDescent="0.25">
      <c r="A22" s="28">
        <v>16</v>
      </c>
      <c r="B22" s="32" t="s">
        <v>75</v>
      </c>
      <c r="C22" s="31" t="s">
        <v>76</v>
      </c>
      <c r="D22" s="32"/>
      <c r="E22" s="34"/>
      <c r="F22" s="34"/>
      <c r="G22" s="21"/>
      <c r="H22" s="37">
        <v>2</v>
      </c>
      <c r="I22" s="37"/>
      <c r="J22" s="34"/>
      <c r="K22" s="32" t="s">
        <v>44</v>
      </c>
      <c r="L22" s="34"/>
      <c r="M22" s="34"/>
      <c r="N22" s="34"/>
      <c r="O22" s="35"/>
    </row>
    <row r="23" spans="1:15" ht="20.100000000000001" customHeight="1" x14ac:dyDescent="0.25">
      <c r="A23" s="28">
        <v>17</v>
      </c>
      <c r="B23" s="18"/>
      <c r="C23" s="38"/>
      <c r="D23" s="34"/>
      <c r="E23" s="34"/>
      <c r="F23" s="34"/>
      <c r="G23" s="21"/>
      <c r="H23" s="37"/>
      <c r="I23" s="37"/>
      <c r="J23" s="34"/>
      <c r="K23" s="34"/>
      <c r="L23" s="34"/>
      <c r="M23" s="34"/>
      <c r="N23" s="34"/>
      <c r="O23" s="35"/>
    </row>
  </sheetData>
  <protectedRanges>
    <protectedRange sqref="B3:C3" name="leerjaar afdeling vaknaam"/>
    <protectedRange sqref="F3:G3" name="soort pta sch.jr"/>
    <protectedRange sqref="O3" name="auteur paraaf"/>
    <protectedRange sqref="F6:F8 F16:F18 F23 F10" name="toetswijze"/>
    <protectedRange sqref="G6:K8 G16:K18 G23:K23 G10:K10" name="periode gewicht duur"/>
    <protectedRange sqref="L6:O8 L15:O18 N11:O14 N5:O5 N19:O22 L10:O10 N9:O9 L23:O23" name="hulpmiddelen faciliteiten"/>
    <protectedRange sqref="C7" name="domein_1"/>
    <protectedRange sqref="B6:B8 B16:B18 B23 B10" name="domein"/>
    <protectedRange sqref="C6:C8 C16:C18 C23 C10" name="leerstofomschrijving"/>
    <protectedRange sqref="D6:E8 D16:E18 D23:E23 D10:E10" name="toetsweek en herkansing"/>
    <protectedRange sqref="F11:F15" name="toetswijze_2"/>
    <protectedRange sqref="G11:K15" name="periode gewicht duur_2"/>
    <protectedRange sqref="L11:M15" name="hulpmiddelen faciliteiten_2"/>
    <protectedRange sqref="B11:B15" name="domein_3"/>
    <protectedRange sqref="C11:C15" name="leerstofomschrijving_2"/>
    <protectedRange sqref="D11:E15" name="toetsweek en herkansing_2"/>
    <protectedRange sqref="F19:F22 F9" name="toetswijze_3"/>
    <protectedRange sqref="G19:K22 G9:K9" name="periode gewicht duur_3"/>
    <protectedRange sqref="L19:M22 L9:M9" name="hulpmiddelen faciliteiten_3"/>
    <protectedRange sqref="B19:B22 B9" name="domein_4"/>
    <protectedRange sqref="C19:C22 C9" name="leerstofomschrijving_3"/>
    <protectedRange sqref="D19:E22 D9:E9" name="toetsweek en herkansing_3"/>
    <protectedRange sqref="F5" name="toetswijze_1"/>
    <protectedRange sqref="G5:K5" name="periode gewicht duur_1"/>
    <protectedRange sqref="L5:M5" name="hulpmiddelen faciliteiten_1"/>
    <protectedRange sqref="B5" name="domein_2"/>
    <protectedRange sqref="C5" name="leerstofomschrijving_1"/>
    <protectedRange sqref="D5:E5" name="toetsweek en herkansing_1"/>
  </protectedRanges>
  <mergeCells count="3">
    <mergeCell ref="A1:A2"/>
    <mergeCell ref="D1:J1"/>
    <mergeCell ref="K1:L1"/>
  </mergeCells>
  <dataValidations count="20">
    <dataValidation type="list" allowBlank="1" showInputMessage="1" showErrorMessage="1" sqref="E10:E23">
      <formula1>$AB$2:$AB$3</formula1>
    </dataValidation>
    <dataValidation type="list" allowBlank="1" showInputMessage="1" showErrorMessage="1" sqref="D5:D23">
      <formula1>JaNee</formula1>
    </dataValidation>
    <dataValidation type="list" showInputMessage="1" showErrorMessage="1" sqref="O5:O23">
      <formula1>faciliteiten</formula1>
    </dataValidation>
    <dataValidation type="textLength" operator="lessThan" allowBlank="1" showInputMessage="1" showErrorMessage="1" sqref="C5:C23">
      <formula1>100</formula1>
    </dataValidation>
    <dataValidation type="list" showInputMessage="1" showErrorMessage="1" sqref="B9 B19:B22">
      <formula1>Toetscode_AG5</formula1>
    </dataValidation>
    <dataValidation type="list" showInputMessage="1" showErrorMessage="1" sqref="K9 K19:K22">
      <formula1>Onderdeel_AG5</formula1>
    </dataValidation>
    <dataValidation type="list" showInputMessage="1" showErrorMessage="1" sqref="B11:B15">
      <formula1>Toetscode_leerjaar_4</formula1>
    </dataValidation>
    <dataValidation type="list" allowBlank="1" showInputMessage="1" showErrorMessage="1" sqref="E5">
      <formula1>herk.</formula1>
    </dataValidation>
    <dataValidation type="whole" allowBlank="1" showInputMessage="1" showErrorMessage="1" error="Voer een getal tussen 1-100 zonder decimaal  in.   " sqref="H5:I23">
      <formula1>1</formula1>
      <formula2>100</formula2>
    </dataValidation>
    <dataValidation type="list" showInputMessage="1" showErrorMessage="1" error="Klik één van de beschikbare perioden aan" sqref="G5:G23">
      <formula1>blok</formula1>
    </dataValidation>
    <dataValidation type="list" allowBlank="1" showInputMessage="1" showErrorMessage="1" error="Klik het vak(onderderdeel) aan dat van toepassing is" sqref="C3">
      <formula1>vak_code</formula1>
    </dataValidation>
    <dataValidation type="list" allowBlank="1" showInputMessage="1" showErrorMessage="1" error="Klik het schooljaar aan dat van toepassing is" sqref="B3">
      <formula1>afdeling</formula1>
    </dataValidation>
    <dataValidation type="list" allowBlank="1" showInputMessage="1" showErrorMessage="1" sqref="F3">
      <formula1>$X$12:$X$12</formula1>
    </dataValidation>
    <dataValidation type="list" allowBlank="1" showInputMessage="1" showErrorMessage="1" error="Klik het leerjaar aan dat van toepassing is" sqref="G3">
      <formula1>Jaar</formula1>
    </dataValidation>
    <dataValidation type="custom" allowBlank="1" showInputMessage="1" showErrorMessage="1" sqref="L3:N3">
      <formula1>TODAY()</formula1>
    </dataValidation>
    <dataValidation type="list" showInputMessage="1" showErrorMessage="1" sqref="B5:B8 B16:B18 B10 B23">
      <formula1>Toetscode_Examenjaar</formula1>
    </dataValidation>
    <dataValidation type="list" showInputMessage="1" showErrorMessage="1" error="Klik één van de toetswijzen aan die beschikbaar zijn" sqref="F5:F23">
      <formula1>toetswijze</formula1>
    </dataValidation>
    <dataValidation type="list" showInputMessage="1" showErrorMessage="1" error="Klik een toetsduur aan die toegelaten is" sqref="J5:J23">
      <formula1>min.</formula1>
    </dataValidation>
    <dataValidation type="list" showInputMessage="1" showErrorMessage="1" sqref="K5:K8 K10:K18 K23">
      <formula1>Onderdeel</formula1>
    </dataValidation>
    <dataValidation type="list" showInputMessage="1" showErrorMessage="1" sqref="L5:N23">
      <formula1>hulpmiddelen</formula1>
    </dataValidation>
  </dataValidations>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25"/>
  <sheetViews>
    <sheetView workbookViewId="0">
      <selection activeCell="B25" sqref="B25"/>
    </sheetView>
  </sheetViews>
  <sheetFormatPr defaultRowHeight="20.100000000000001" customHeight="1" x14ac:dyDescent="0.25"/>
  <cols>
    <col min="1" max="1" width="7.140625" bestFit="1" customWidth="1"/>
    <col min="2" max="2" width="10.28515625" bestFit="1" customWidth="1"/>
    <col min="3" max="3" width="38.5703125" bestFit="1" customWidth="1"/>
    <col min="4" max="4" width="7.7109375" bestFit="1" customWidth="1"/>
    <col min="5" max="5" width="7.28515625" bestFit="1" customWidth="1"/>
    <col min="6" max="6" width="12.7109375" bestFit="1" customWidth="1"/>
    <col min="11" max="11" width="22.5703125" bestFit="1" customWidth="1"/>
    <col min="12" max="13" width="15.5703125" bestFit="1" customWidth="1"/>
  </cols>
  <sheetData>
    <row r="1" spans="1:14" ht="20.100000000000001" customHeight="1" x14ac:dyDescent="0.25">
      <c r="A1" s="1" t="s">
        <v>0</v>
      </c>
      <c r="B1" s="11" t="s">
        <v>1</v>
      </c>
      <c r="C1" s="52" t="s">
        <v>2</v>
      </c>
      <c r="D1" s="53" t="s">
        <v>3</v>
      </c>
      <c r="E1" s="53"/>
      <c r="F1" s="53"/>
      <c r="G1" s="53"/>
      <c r="H1" s="53"/>
      <c r="I1" s="53"/>
      <c r="J1" s="54" t="s">
        <v>4</v>
      </c>
      <c r="K1" s="54"/>
      <c r="L1" s="55"/>
      <c r="M1" s="55"/>
      <c r="N1" s="56"/>
    </row>
    <row r="2" spans="1:14" ht="20.100000000000001" customHeight="1" x14ac:dyDescent="0.25">
      <c r="A2" s="1"/>
      <c r="B2" s="11" t="s">
        <v>5</v>
      </c>
      <c r="C2" s="11" t="s">
        <v>6</v>
      </c>
      <c r="D2" s="11" t="s">
        <v>7</v>
      </c>
      <c r="E2" s="11" t="s">
        <v>8</v>
      </c>
      <c r="F2" s="11" t="s">
        <v>9</v>
      </c>
      <c r="G2" s="11" t="s">
        <v>10</v>
      </c>
      <c r="H2" s="13" t="s">
        <v>11</v>
      </c>
      <c r="I2" s="11" t="s">
        <v>12</v>
      </c>
      <c r="J2" s="11" t="s">
        <v>13</v>
      </c>
      <c r="K2" s="12" t="s">
        <v>14</v>
      </c>
      <c r="L2" s="12"/>
      <c r="M2" s="12" t="s">
        <v>15</v>
      </c>
      <c r="N2" s="11" t="s">
        <v>77</v>
      </c>
    </row>
    <row r="3" spans="1:14" ht="20.100000000000001" customHeight="1" x14ac:dyDescent="0.25">
      <c r="A3" s="17" t="s">
        <v>17</v>
      </c>
      <c r="B3" s="57" t="s">
        <v>78</v>
      </c>
      <c r="C3" s="21" t="s">
        <v>19</v>
      </c>
      <c r="D3" s="28" t="s">
        <v>20</v>
      </c>
      <c r="E3" s="28" t="s">
        <v>21</v>
      </c>
      <c r="F3" s="21" t="s">
        <v>22</v>
      </c>
      <c r="G3" s="21" t="s">
        <v>23</v>
      </c>
      <c r="H3" s="22">
        <v>0</v>
      </c>
      <c r="I3" s="58">
        <f ca="1">TODAY()</f>
        <v>41251</v>
      </c>
      <c r="J3" s="58" t="s">
        <v>24</v>
      </c>
      <c r="K3" s="26" t="s">
        <v>25</v>
      </c>
      <c r="L3" s="26"/>
      <c r="M3" s="59" t="s">
        <v>26</v>
      </c>
      <c r="N3" s="27"/>
    </row>
    <row r="4" spans="1:14" ht="20.100000000000001" customHeight="1" x14ac:dyDescent="0.25">
      <c r="A4" s="28" t="s">
        <v>28</v>
      </c>
      <c r="B4" s="60" t="s">
        <v>29</v>
      </c>
      <c r="C4" s="28" t="s">
        <v>30</v>
      </c>
      <c r="D4" s="28" t="s">
        <v>31</v>
      </c>
      <c r="E4" s="28" t="s">
        <v>32</v>
      </c>
      <c r="F4" s="28" t="s">
        <v>33</v>
      </c>
      <c r="G4" s="28" t="s">
        <v>34</v>
      </c>
      <c r="H4" s="28" t="s">
        <v>35</v>
      </c>
      <c r="I4" s="28" t="s">
        <v>36</v>
      </c>
      <c r="J4" s="28"/>
      <c r="K4" s="28" t="s">
        <v>37</v>
      </c>
      <c r="L4" s="28" t="s">
        <v>37</v>
      </c>
      <c r="M4" s="28" t="s">
        <v>37</v>
      </c>
      <c r="N4" s="28" t="s">
        <v>79</v>
      </c>
    </row>
    <row r="5" spans="1:14" ht="20.100000000000001" customHeight="1" x14ac:dyDescent="0.25">
      <c r="A5" s="17">
        <v>1</v>
      </c>
      <c r="B5" s="57" t="s">
        <v>80</v>
      </c>
      <c r="C5" s="61" t="s">
        <v>81</v>
      </c>
      <c r="D5" s="21" t="s">
        <v>42</v>
      </c>
      <c r="E5" s="21"/>
      <c r="F5" s="57" t="s">
        <v>49</v>
      </c>
      <c r="G5" s="21">
        <v>1</v>
      </c>
      <c r="H5" s="62">
        <v>1</v>
      </c>
      <c r="I5" s="21">
        <v>50</v>
      </c>
      <c r="J5" s="21" t="s">
        <v>50</v>
      </c>
      <c r="K5" s="21" t="s">
        <v>46</v>
      </c>
      <c r="L5" s="21" t="s">
        <v>45</v>
      </c>
      <c r="M5" s="21"/>
      <c r="N5" s="63"/>
    </row>
    <row r="6" spans="1:14" ht="20.100000000000001" customHeight="1" x14ac:dyDescent="0.25">
      <c r="A6" s="28">
        <v>2</v>
      </c>
      <c r="B6" s="57" t="s">
        <v>82</v>
      </c>
      <c r="C6" s="61" t="s">
        <v>83</v>
      </c>
      <c r="D6" s="21" t="s">
        <v>42</v>
      </c>
      <c r="E6" s="21"/>
      <c r="F6" s="21" t="s">
        <v>49</v>
      </c>
      <c r="G6" s="21">
        <v>1</v>
      </c>
      <c r="H6" s="62">
        <v>3</v>
      </c>
      <c r="I6" s="21">
        <v>50</v>
      </c>
      <c r="J6" s="21" t="s">
        <v>50</v>
      </c>
      <c r="K6" s="21" t="s">
        <v>46</v>
      </c>
      <c r="L6" s="21" t="s">
        <v>45</v>
      </c>
      <c r="M6" s="21"/>
      <c r="N6" s="64"/>
    </row>
    <row r="7" spans="1:14" ht="20.100000000000001" customHeight="1" x14ac:dyDescent="0.25">
      <c r="A7" s="28">
        <v>3</v>
      </c>
      <c r="B7" s="57" t="s">
        <v>84</v>
      </c>
      <c r="C7" s="65" t="s">
        <v>85</v>
      </c>
      <c r="D7" s="57" t="s">
        <v>41</v>
      </c>
      <c r="E7" s="21"/>
      <c r="F7" s="21" t="s">
        <v>49</v>
      </c>
      <c r="G7" s="21">
        <v>1</v>
      </c>
      <c r="H7" s="62">
        <v>3</v>
      </c>
      <c r="I7" s="21">
        <v>50</v>
      </c>
      <c r="J7" s="21" t="s">
        <v>50</v>
      </c>
      <c r="K7" s="21" t="s">
        <v>46</v>
      </c>
      <c r="L7" s="21" t="s">
        <v>45</v>
      </c>
      <c r="M7" s="21"/>
      <c r="N7" s="64"/>
    </row>
    <row r="8" spans="1:14" ht="20.100000000000001" customHeight="1" x14ac:dyDescent="0.25">
      <c r="A8" s="28">
        <v>4</v>
      </c>
      <c r="B8" s="57" t="s">
        <v>86</v>
      </c>
      <c r="C8" s="61" t="s">
        <v>87</v>
      </c>
      <c r="D8" s="21" t="s">
        <v>42</v>
      </c>
      <c r="E8" s="21"/>
      <c r="F8" s="21" t="s">
        <v>49</v>
      </c>
      <c r="G8" s="21">
        <v>2</v>
      </c>
      <c r="H8" s="66">
        <v>2</v>
      </c>
      <c r="I8" s="21">
        <v>50</v>
      </c>
      <c r="J8" s="21" t="s">
        <v>50</v>
      </c>
      <c r="K8" s="21" t="s">
        <v>46</v>
      </c>
      <c r="L8" s="21" t="s">
        <v>45</v>
      </c>
      <c r="M8" s="21"/>
      <c r="N8" s="64"/>
    </row>
    <row r="9" spans="1:14" ht="20.100000000000001" customHeight="1" x14ac:dyDescent="0.35">
      <c r="A9" s="28">
        <v>5</v>
      </c>
      <c r="B9" s="57" t="s">
        <v>88</v>
      </c>
      <c r="C9" s="61" t="s">
        <v>89</v>
      </c>
      <c r="D9" s="21" t="s">
        <v>42</v>
      </c>
      <c r="E9" s="21"/>
      <c r="F9" s="21" t="s">
        <v>49</v>
      </c>
      <c r="G9" s="21">
        <v>2</v>
      </c>
      <c r="H9" s="66">
        <v>2</v>
      </c>
      <c r="I9" s="21">
        <v>50</v>
      </c>
      <c r="J9" s="21" t="s">
        <v>50</v>
      </c>
      <c r="K9" s="21" t="s">
        <v>46</v>
      </c>
      <c r="L9" s="21" t="s">
        <v>45</v>
      </c>
      <c r="M9" s="21"/>
      <c r="N9" s="67" t="s">
        <v>64</v>
      </c>
    </row>
    <row r="10" spans="1:14" ht="20.100000000000001" customHeight="1" x14ac:dyDescent="0.25">
      <c r="A10" s="28">
        <v>6</v>
      </c>
      <c r="B10" s="57" t="s">
        <v>90</v>
      </c>
      <c r="C10" s="61" t="s">
        <v>91</v>
      </c>
      <c r="D10" s="21" t="s">
        <v>42</v>
      </c>
      <c r="E10" s="21"/>
      <c r="F10" s="21" t="s">
        <v>49</v>
      </c>
      <c r="G10" s="21">
        <v>3</v>
      </c>
      <c r="H10" s="66">
        <v>2</v>
      </c>
      <c r="I10" s="21">
        <v>50</v>
      </c>
      <c r="J10" s="21" t="s">
        <v>50</v>
      </c>
      <c r="K10" s="21" t="s">
        <v>46</v>
      </c>
      <c r="L10" s="21" t="s">
        <v>45</v>
      </c>
      <c r="M10" s="21"/>
      <c r="N10" s="64"/>
    </row>
    <row r="11" spans="1:14" ht="20.100000000000001" customHeight="1" x14ac:dyDescent="0.25">
      <c r="A11" s="28">
        <v>7</v>
      </c>
      <c r="B11" s="57" t="s">
        <v>92</v>
      </c>
      <c r="C11" s="61" t="s">
        <v>93</v>
      </c>
      <c r="D11" s="57" t="s">
        <v>41</v>
      </c>
      <c r="E11" s="21"/>
      <c r="F11" s="21" t="s">
        <v>49</v>
      </c>
      <c r="G11" s="21">
        <v>3</v>
      </c>
      <c r="H11" s="66">
        <v>2</v>
      </c>
      <c r="I11" s="21">
        <v>50</v>
      </c>
      <c r="J11" s="21" t="s">
        <v>50</v>
      </c>
      <c r="K11" s="21" t="s">
        <v>46</v>
      </c>
      <c r="L11" s="21" t="s">
        <v>45</v>
      </c>
      <c r="M11" s="21"/>
      <c r="N11" s="64"/>
    </row>
    <row r="12" spans="1:14" ht="20.100000000000001" customHeight="1" x14ac:dyDescent="0.25">
      <c r="A12" s="28">
        <v>8</v>
      </c>
      <c r="B12" s="57" t="s">
        <v>94</v>
      </c>
      <c r="C12" s="61" t="s">
        <v>95</v>
      </c>
      <c r="D12" s="21" t="s">
        <v>42</v>
      </c>
      <c r="E12" s="21"/>
      <c r="F12" s="21" t="s">
        <v>49</v>
      </c>
      <c r="G12" s="21">
        <v>4</v>
      </c>
      <c r="H12" s="66">
        <v>2</v>
      </c>
      <c r="I12" s="21">
        <v>50</v>
      </c>
      <c r="J12" s="21" t="s">
        <v>50</v>
      </c>
      <c r="K12" s="21" t="s">
        <v>46</v>
      </c>
      <c r="L12" s="21" t="s">
        <v>45</v>
      </c>
      <c r="M12" s="21"/>
      <c r="N12" s="64"/>
    </row>
    <row r="13" spans="1:14" ht="20.100000000000001" customHeight="1" x14ac:dyDescent="0.25">
      <c r="A13" s="28">
        <v>10</v>
      </c>
      <c r="B13" s="57" t="s">
        <v>96</v>
      </c>
      <c r="C13" s="68" t="s">
        <v>97</v>
      </c>
      <c r="D13" s="21" t="s">
        <v>41</v>
      </c>
      <c r="E13" s="21"/>
      <c r="F13" s="21" t="s">
        <v>49</v>
      </c>
      <c r="G13" s="21">
        <v>4</v>
      </c>
      <c r="H13" s="66">
        <v>8</v>
      </c>
      <c r="I13" s="21">
        <v>50</v>
      </c>
      <c r="J13" s="21" t="s">
        <v>50</v>
      </c>
      <c r="K13" s="21" t="s">
        <v>46</v>
      </c>
      <c r="L13" s="21" t="s">
        <v>45</v>
      </c>
      <c r="M13" s="21"/>
      <c r="N13" s="64"/>
    </row>
    <row r="14" spans="1:14" ht="20.100000000000001" customHeight="1" x14ac:dyDescent="0.25">
      <c r="A14" s="28"/>
      <c r="B14" s="57"/>
      <c r="C14" s="68"/>
      <c r="D14" s="21"/>
      <c r="E14" s="21"/>
      <c r="F14" s="21"/>
      <c r="G14" s="21"/>
      <c r="H14" s="69">
        <f>SUM(H5:H13)</f>
        <v>25</v>
      </c>
      <c r="I14" s="21"/>
      <c r="J14" s="21"/>
      <c r="K14" s="21"/>
      <c r="L14" s="21"/>
      <c r="M14" s="21"/>
      <c r="N14" s="64"/>
    </row>
    <row r="15" spans="1:14" ht="20.100000000000001" customHeight="1" x14ac:dyDescent="0.25">
      <c r="A15" s="28">
        <v>11</v>
      </c>
      <c r="B15" s="21" t="s">
        <v>98</v>
      </c>
      <c r="C15" s="68" t="s">
        <v>99</v>
      </c>
      <c r="D15" s="21" t="s">
        <v>42</v>
      </c>
      <c r="E15" s="21"/>
      <c r="F15" s="21" t="s">
        <v>43</v>
      </c>
      <c r="G15" s="21">
        <v>1</v>
      </c>
      <c r="H15" s="66">
        <v>1</v>
      </c>
      <c r="I15" s="21"/>
      <c r="J15" s="21" t="s">
        <v>44</v>
      </c>
      <c r="K15" s="21" t="s">
        <v>46</v>
      </c>
      <c r="L15" s="21" t="s">
        <v>45</v>
      </c>
      <c r="M15" s="21"/>
      <c r="N15" s="64"/>
    </row>
    <row r="16" spans="1:14" ht="20.100000000000001" customHeight="1" x14ac:dyDescent="0.25">
      <c r="A16" s="28">
        <v>13</v>
      </c>
      <c r="B16" s="57" t="s">
        <v>100</v>
      </c>
      <c r="C16" s="68" t="s">
        <v>101</v>
      </c>
      <c r="D16" s="21" t="s">
        <v>42</v>
      </c>
      <c r="E16" s="21"/>
      <c r="F16" s="21" t="s">
        <v>43</v>
      </c>
      <c r="G16" s="21">
        <v>2</v>
      </c>
      <c r="H16" s="66">
        <v>1</v>
      </c>
      <c r="I16" s="21"/>
      <c r="J16" s="21" t="s">
        <v>44</v>
      </c>
      <c r="K16" s="21" t="s">
        <v>46</v>
      </c>
      <c r="L16" s="21" t="s">
        <v>45</v>
      </c>
      <c r="M16" s="21"/>
      <c r="N16" s="64"/>
    </row>
    <row r="17" spans="1:14" ht="20.100000000000001" customHeight="1" x14ac:dyDescent="0.25">
      <c r="A17" s="28">
        <v>14</v>
      </c>
      <c r="B17" s="21" t="s">
        <v>102</v>
      </c>
      <c r="C17" s="68" t="s">
        <v>103</v>
      </c>
      <c r="D17" s="57" t="s">
        <v>42</v>
      </c>
      <c r="E17" s="21"/>
      <c r="F17" s="21" t="s">
        <v>43</v>
      </c>
      <c r="G17" s="21">
        <v>2</v>
      </c>
      <c r="H17" s="66">
        <v>2</v>
      </c>
      <c r="I17" s="21"/>
      <c r="J17" s="21" t="s">
        <v>44</v>
      </c>
      <c r="K17" s="21" t="s">
        <v>46</v>
      </c>
      <c r="L17" s="21" t="s">
        <v>45</v>
      </c>
      <c r="M17" s="21"/>
      <c r="N17" s="64"/>
    </row>
    <row r="18" spans="1:14" ht="20.100000000000001" customHeight="1" x14ac:dyDescent="0.25">
      <c r="A18" s="28">
        <v>15</v>
      </c>
      <c r="B18" s="57" t="s">
        <v>104</v>
      </c>
      <c r="C18" s="68" t="s">
        <v>105</v>
      </c>
      <c r="D18" s="21" t="s">
        <v>42</v>
      </c>
      <c r="E18" s="21"/>
      <c r="F18" s="21" t="s">
        <v>43</v>
      </c>
      <c r="G18" s="21">
        <v>3</v>
      </c>
      <c r="H18" s="66">
        <v>3</v>
      </c>
      <c r="I18" s="21"/>
      <c r="J18" s="21" t="s">
        <v>44</v>
      </c>
      <c r="K18" s="21" t="s">
        <v>46</v>
      </c>
      <c r="L18" s="21" t="s">
        <v>45</v>
      </c>
      <c r="M18" s="21"/>
      <c r="N18" s="64"/>
    </row>
    <row r="19" spans="1:14" ht="20.100000000000001" customHeight="1" x14ac:dyDescent="0.25">
      <c r="A19" s="28">
        <v>16</v>
      </c>
      <c r="B19" s="21" t="s">
        <v>106</v>
      </c>
      <c r="C19" s="68" t="s">
        <v>107</v>
      </c>
      <c r="D19" s="21" t="s">
        <v>42</v>
      </c>
      <c r="E19" s="21"/>
      <c r="F19" s="21" t="s">
        <v>43</v>
      </c>
      <c r="G19" s="21">
        <v>4</v>
      </c>
      <c r="H19" s="66">
        <v>1</v>
      </c>
      <c r="I19" s="21"/>
      <c r="J19" s="21" t="s">
        <v>44</v>
      </c>
      <c r="K19" s="21" t="s">
        <v>46</v>
      </c>
      <c r="L19" s="21" t="s">
        <v>45</v>
      </c>
      <c r="M19" s="21"/>
      <c r="N19" s="64"/>
    </row>
    <row r="20" spans="1:14" ht="20.100000000000001" customHeight="1" x14ac:dyDescent="0.25">
      <c r="A20" s="28">
        <v>17</v>
      </c>
      <c r="B20" s="57" t="s">
        <v>108</v>
      </c>
      <c r="C20" s="61" t="s">
        <v>109</v>
      </c>
      <c r="D20" s="21" t="s">
        <v>41</v>
      </c>
      <c r="E20" s="21"/>
      <c r="F20" s="21" t="s">
        <v>43</v>
      </c>
      <c r="G20" s="21">
        <v>4</v>
      </c>
      <c r="H20" s="66">
        <v>3</v>
      </c>
      <c r="I20" s="21">
        <v>300</v>
      </c>
      <c r="J20" s="21" t="s">
        <v>44</v>
      </c>
      <c r="K20" s="21" t="s">
        <v>46</v>
      </c>
      <c r="L20" s="21" t="s">
        <v>45</v>
      </c>
      <c r="M20" s="21"/>
      <c r="N20" s="70"/>
    </row>
    <row r="21" spans="1:14" ht="20.100000000000001" customHeight="1" x14ac:dyDescent="0.25">
      <c r="A21" s="28"/>
      <c r="B21" s="21"/>
      <c r="C21" s="71" t="s">
        <v>110</v>
      </c>
      <c r="D21" s="21"/>
      <c r="E21" s="21"/>
      <c r="F21" s="21"/>
      <c r="G21" s="21"/>
      <c r="H21" s="66"/>
      <c r="I21" s="21"/>
      <c r="J21" s="21"/>
      <c r="K21" s="21"/>
      <c r="L21" s="21"/>
      <c r="M21" s="21"/>
      <c r="N21" s="64"/>
    </row>
    <row r="22" spans="1:14" ht="20.100000000000001" customHeight="1" x14ac:dyDescent="0.35">
      <c r="A22" s="28">
        <v>18</v>
      </c>
      <c r="B22" s="45" t="s">
        <v>67</v>
      </c>
      <c r="C22" s="72" t="s">
        <v>111</v>
      </c>
      <c r="D22" s="45" t="s">
        <v>41</v>
      </c>
      <c r="E22" s="45" t="s">
        <v>41</v>
      </c>
      <c r="F22" s="45" t="s">
        <v>49</v>
      </c>
      <c r="G22" s="45">
        <v>5</v>
      </c>
      <c r="H22" s="69">
        <v>20</v>
      </c>
      <c r="I22" s="45">
        <v>100</v>
      </c>
      <c r="J22" s="45" t="s">
        <v>50</v>
      </c>
      <c r="K22" s="45" t="s">
        <v>46</v>
      </c>
      <c r="L22" s="45" t="s">
        <v>45</v>
      </c>
      <c r="M22" s="21"/>
      <c r="N22" s="67" t="s">
        <v>67</v>
      </c>
    </row>
    <row r="23" spans="1:14" ht="20.100000000000001" customHeight="1" x14ac:dyDescent="0.35">
      <c r="A23" s="28">
        <v>19</v>
      </c>
      <c r="B23" s="45" t="s">
        <v>112</v>
      </c>
      <c r="C23" s="72" t="s">
        <v>113</v>
      </c>
      <c r="D23" s="45" t="s">
        <v>41</v>
      </c>
      <c r="E23" s="45" t="s">
        <v>41</v>
      </c>
      <c r="F23" s="45" t="s">
        <v>49</v>
      </c>
      <c r="G23" s="45">
        <v>6</v>
      </c>
      <c r="H23" s="69">
        <v>20</v>
      </c>
      <c r="I23" s="45">
        <v>100</v>
      </c>
      <c r="J23" s="45" t="s">
        <v>50</v>
      </c>
      <c r="K23" s="45" t="s">
        <v>46</v>
      </c>
      <c r="L23" s="45" t="s">
        <v>45</v>
      </c>
      <c r="M23" s="21"/>
      <c r="N23" s="67" t="s">
        <v>112</v>
      </c>
    </row>
    <row r="24" spans="1:14" ht="20.100000000000001" customHeight="1" x14ac:dyDescent="0.35">
      <c r="A24" s="28">
        <v>20</v>
      </c>
      <c r="B24" s="45" t="s">
        <v>114</v>
      </c>
      <c r="C24" s="72" t="s">
        <v>115</v>
      </c>
      <c r="D24" s="45" t="s">
        <v>41</v>
      </c>
      <c r="E24" s="45" t="s">
        <v>42</v>
      </c>
      <c r="F24" s="45" t="s">
        <v>49</v>
      </c>
      <c r="G24" s="45">
        <v>7</v>
      </c>
      <c r="H24" s="69">
        <v>35</v>
      </c>
      <c r="I24" s="45">
        <v>100</v>
      </c>
      <c r="J24" s="45" t="s">
        <v>50</v>
      </c>
      <c r="K24" s="45" t="s">
        <v>46</v>
      </c>
      <c r="L24" s="45" t="s">
        <v>45</v>
      </c>
      <c r="M24" s="21"/>
      <c r="N24" s="67" t="s">
        <v>114</v>
      </c>
    </row>
    <row r="25" spans="1:14" ht="20.100000000000001" customHeight="1" x14ac:dyDescent="0.25">
      <c r="A25" s="73"/>
      <c r="B25" s="74" t="s">
        <v>116</v>
      </c>
      <c r="C25" s="75" t="s">
        <v>117</v>
      </c>
      <c r="D25" s="45" t="s">
        <v>42</v>
      </c>
      <c r="E25" s="45" t="s">
        <v>42</v>
      </c>
      <c r="F25" s="45" t="s">
        <v>43</v>
      </c>
      <c r="G25" s="45">
        <v>5</v>
      </c>
      <c r="H25" s="45">
        <v>3</v>
      </c>
      <c r="I25" s="45"/>
      <c r="J25" s="45" t="s">
        <v>44</v>
      </c>
      <c r="K25" s="45" t="s">
        <v>46</v>
      </c>
      <c r="L25" s="45" t="s">
        <v>45</v>
      </c>
      <c r="M25" s="21"/>
      <c r="N25" s="64"/>
    </row>
  </sheetData>
  <protectedRanges>
    <protectedRange sqref="N5:N25" name="Toelichting"/>
    <protectedRange sqref="B3:C3" name="leerjaar afdeling vaknaam"/>
    <protectedRange sqref="F3:G3" name="soort pta sch.jr"/>
    <protectedRange sqref="N3" name="auteur paraaf"/>
    <protectedRange sqref="F6:F25" name="toetswijze"/>
    <protectedRange sqref="G6:J25" name="periode gewicht duur"/>
    <protectedRange sqref="M5 K6:M25" name="hulpmiddelen faciliteiten"/>
    <protectedRange sqref="C7" name="domein_1"/>
    <protectedRange sqref="B6 B8 B10 B12 B14:B25" name="domein"/>
    <protectedRange sqref="C6:C25" name="leerstofomschrijving"/>
    <protectedRange sqref="D6:E25" name="toetsweek en herkansing"/>
    <protectedRange sqref="F5" name="toetswijze_1"/>
    <protectedRange sqref="G5:J5" name="periode gewicht duur_1"/>
    <protectedRange sqref="K5:L5" name="hulpmiddelen faciliteiten_1"/>
    <protectedRange sqref="B5 B7 B9 B11 B13" name="domein_2"/>
    <protectedRange sqref="C5" name="leerstofomschrijving_1"/>
    <protectedRange sqref="D5:E5" name="toetsweek en herkansing_1"/>
  </protectedRanges>
  <mergeCells count="3">
    <mergeCell ref="A1:A2"/>
    <mergeCell ref="D1:I1"/>
    <mergeCell ref="J1:K1"/>
  </mergeCells>
  <dataValidations count="16">
    <dataValidation type="textLength" operator="lessThan" allowBlank="1" showInputMessage="1" showErrorMessage="1" sqref="C5:C25">
      <formula1>100</formula1>
    </dataValidation>
    <dataValidation type="list" showInputMessage="1" showErrorMessage="1" sqref="J5:J25">
      <formula1>Onderdeel</formula1>
    </dataValidation>
    <dataValidation type="list" allowBlank="1" showInputMessage="1" showErrorMessage="1" sqref="B5:B25">
      <formula1>Toetscode_leerjaar_4</formula1>
    </dataValidation>
    <dataValidation type="list" showInputMessage="1" showErrorMessage="1" error="Klik één van de beschikbare perioden aan" sqref="G5:G25">
      <formula1>blok</formula1>
    </dataValidation>
    <dataValidation type="list" showInputMessage="1" showErrorMessage="1" error="Klik één van de toetswijzen aan die beschikbaar zijn" sqref="F5:F25">
      <formula1>toetswijze</formula1>
    </dataValidation>
    <dataValidation type="list" showInputMessage="1" showErrorMessage="1" error="Klik een toetsduur aan die toegelaten is" sqref="I5:I25">
      <formula1>min.</formula1>
    </dataValidation>
    <dataValidation type="list" allowBlank="1" showInputMessage="1" showErrorMessage="1" sqref="D5:D25">
      <formula1>JaNee</formula1>
    </dataValidation>
    <dataValidation type="list" allowBlank="1" showInputMessage="1" showErrorMessage="1" sqref="E5:E25">
      <formula1>herk</formula1>
    </dataValidation>
    <dataValidation type="whole" allowBlank="1" showInputMessage="1" showErrorMessage="1" error="Voer een getal tussen 1-100 zonder decimaal  in.   " sqref="H5:H25">
      <formula1>1</formula1>
      <formula2>100</formula2>
    </dataValidation>
    <dataValidation type="list" showInputMessage="1" showErrorMessage="1" sqref="K5:M25">
      <formula1>hulpmiddelen</formula1>
    </dataValidation>
    <dataValidation type="textLength" allowBlank="1" showInputMessage="1" showErrorMessage="1" errorTitle="Te lange tekst" error="Kies OPNIEUW: max. aantal tekens is 30" sqref="N5:N25">
      <formula1>0</formula1>
      <formula2>35</formula2>
    </dataValidation>
    <dataValidation type="list" allowBlank="1" showInputMessage="1" showErrorMessage="1" error="Klik het leerjaar aan dat van toepassing is" sqref="G3">
      <formula1>Jaar</formula1>
    </dataValidation>
    <dataValidation type="list" allowBlank="1" showInputMessage="1" showErrorMessage="1" sqref="F3">
      <formula1>#REF!</formula1>
    </dataValidation>
    <dataValidation type="list" allowBlank="1" showInputMessage="1" showErrorMessage="1" error="Klik het schooljaar aan dat van toepassing is" sqref="B3">
      <formula1>afdeling</formula1>
    </dataValidation>
    <dataValidation type="list" allowBlank="1" showInputMessage="1" showErrorMessage="1" error="Klik het vak(onderderdeel) aan dat van toepassing is" sqref="C3">
      <formula1>vak_code</formula1>
    </dataValidation>
    <dataValidation type="custom" allowBlank="1" showInputMessage="1" showErrorMessage="1" sqref="K3:M3">
      <formula1>TODAY()</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3</vt:i4>
      </vt:variant>
    </vt:vector>
  </HeadingPairs>
  <TitlesOfParts>
    <vt:vector size="3" baseType="lpstr">
      <vt:lpstr>Blad1</vt:lpstr>
      <vt:lpstr>Blad2</vt:lpstr>
      <vt:lpstr>Blad3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Cathy Baars</dc:creator>
  <cp:lastModifiedBy>Cathy Baars</cp:lastModifiedBy>
  <dcterms:created xsi:type="dcterms:W3CDTF">2012-12-08T11:19:53Z</dcterms:created>
  <dcterms:modified xsi:type="dcterms:W3CDTF">2012-12-08T12:02:27Z</dcterms:modified>
</cp:coreProperties>
</file>